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E TOAN\VB QPPL\1. NGHỊ QUYẾT HĐND\16. Phân bổ kế hoạch vốn đầu tư công và vốn sự nghiệp CTMT\NTM, GNBV\Bản chính\"/>
    </mc:Choice>
  </mc:AlternateContent>
  <bookViews>
    <workbookView xWindow="-120" yWindow="-120" windowWidth="15480" windowHeight="8250"/>
  </bookViews>
  <sheets>
    <sheet name="Nghị quyết" sheetId="40" r:id="rId1"/>
  </sheets>
  <definedNames>
    <definedName name="_xlnm.Print_Titles" localSheetId="0">'Nghị quyết'!$5:$5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40" l="1"/>
  <c r="C8" i="40"/>
  <c r="H6" i="40"/>
  <c r="D6" i="40" l="1"/>
</calcChain>
</file>

<file path=xl/sharedStrings.xml><?xml version="1.0" encoding="utf-8"?>
<sst xmlns="http://schemas.openxmlformats.org/spreadsheetml/2006/main" count="87" uniqueCount="87">
  <si>
    <t>I</t>
  </si>
  <si>
    <t>II</t>
  </si>
  <si>
    <t>Xã A Dơi</t>
  </si>
  <si>
    <t>Xã Ái Tử</t>
  </si>
  <si>
    <t>Xã Ba Lòng</t>
  </si>
  <si>
    <t>Xã Bắc Trạch</t>
  </si>
  <si>
    <t>Xã Bến Hải</t>
  </si>
  <si>
    <t>Xã Bến Quan</t>
  </si>
  <si>
    <t>Xã Bố Trạch</t>
  </si>
  <si>
    <t>Xã Cam Hồng</t>
  </si>
  <si>
    <t>Xã Cam Lộ</t>
  </si>
  <si>
    <t>Đặc khu Cồn Cỏ</t>
  </si>
  <si>
    <t>Xã Cồn Tiên</t>
  </si>
  <si>
    <t>Xã Cửa Tùng</t>
  </si>
  <si>
    <t>Xã Cửa Việt</t>
  </si>
  <si>
    <t>Xã Đakrông</t>
  </si>
  <si>
    <t>Xã Dân Hóa</t>
  </si>
  <si>
    <t>Xã Diên Sanh</t>
  </si>
  <si>
    <t>Xã Đồng Lê</t>
  </si>
  <si>
    <t>Xã Đông Trạch</t>
  </si>
  <si>
    <t>Xã Gio Linh</t>
  </si>
  <si>
    <t>Xã Hải Lăng</t>
  </si>
  <si>
    <t>Xã Hiếu Giang</t>
  </si>
  <si>
    <t>Xã Hòa Trạch</t>
  </si>
  <si>
    <t>Xã Hoàn Lão</t>
  </si>
  <si>
    <t>Xã Hướng Hiệp</t>
  </si>
  <si>
    <t>Xã Hướng Lập</t>
  </si>
  <si>
    <t>Xã Hướng Phùng</t>
  </si>
  <si>
    <t>Xã Khe Sanh</t>
  </si>
  <si>
    <t>Xã Kim Điền</t>
  </si>
  <si>
    <t>Xã Kim Ngân</t>
  </si>
  <si>
    <t>Xã Kim Phú</t>
  </si>
  <si>
    <t>Xã La Lay</t>
  </si>
  <si>
    <t>Xã Lao Bảo</t>
  </si>
  <si>
    <t>Xã Lệ Ninh</t>
  </si>
  <si>
    <t>Xã Lệ Thủy</t>
  </si>
  <si>
    <t>Xã Lìa</t>
  </si>
  <si>
    <t>Xã Minh Hóa</t>
  </si>
  <si>
    <t>Xã Mỹ Thủy</t>
  </si>
  <si>
    <t>Xã Nam Ba Đồn</t>
  </si>
  <si>
    <t>Xã Nam Cửa Việt</t>
  </si>
  <si>
    <t>Xã Nam Gianh</t>
  </si>
  <si>
    <t>Xã Nam Hải Lăng</t>
  </si>
  <si>
    <t>Xã Nam Trạch</t>
  </si>
  <si>
    <t>Xã Ninh Châu</t>
  </si>
  <si>
    <t>Xã Phong Nha</t>
  </si>
  <si>
    <t>Xã Phú Trạch</t>
  </si>
  <si>
    <t>Xã Quảng Ninh</t>
  </si>
  <si>
    <t>Xã Quảng Trạch</t>
  </si>
  <si>
    <t>Xã Sen Ngư</t>
  </si>
  <si>
    <t>Xã Tà Rụt</t>
  </si>
  <si>
    <t>Xã Tân Gianh</t>
  </si>
  <si>
    <t>Xã Tân Lập</t>
  </si>
  <si>
    <t>Xã Tân Mỹ</t>
  </si>
  <si>
    <t>Xã Tân Thành</t>
  </si>
  <si>
    <t>Xã Thượng Trạch</t>
  </si>
  <si>
    <t>Xã Triệu Bình</t>
  </si>
  <si>
    <t>Xã Triệu Cơ</t>
  </si>
  <si>
    <t>Xã Triệu Phong</t>
  </si>
  <si>
    <t>Xã Trung Thuần</t>
  </si>
  <si>
    <t>Xã Trường Ninh</t>
  </si>
  <si>
    <t>Xã Trường Phú</t>
  </si>
  <si>
    <t>Xã Trường Sơn</t>
  </si>
  <si>
    <t>Xã Tuyên Bình</t>
  </si>
  <si>
    <t>Xã Tuyên Hóa</t>
  </si>
  <si>
    <t>Xã Tuyên Lâm</t>
  </si>
  <si>
    <t>Xã Tuyên Phú</t>
  </si>
  <si>
    <t>Xã Tuyên Sơn</t>
  </si>
  <si>
    <t>Xã Vĩnh Định</t>
  </si>
  <si>
    <t>Xã Vĩnh Hoàng</t>
  </si>
  <si>
    <t>Xã Vĩnh Linh</t>
  </si>
  <si>
    <t>Xã Vĩnh Thủy</t>
  </si>
  <si>
    <t>Đơn vị</t>
  </si>
  <si>
    <t>TỔNG CỘNG</t>
  </si>
  <si>
    <t>Kế hoạch giai đoạn 2026-2030</t>
  </si>
  <si>
    <t>STT</t>
  </si>
  <si>
    <t>Ghi chú</t>
  </si>
  <si>
    <t>Hệ số điểm theo nguyên tắc tiêu chí, định mức</t>
  </si>
  <si>
    <t>ĐVT: triệu đồng</t>
  </si>
  <si>
    <t>vốn gđ
2026-2030</t>
  </si>
  <si>
    <t>Phân bổ
chi tiết sau</t>
  </si>
  <si>
    <t>Phân bổ 80% tổng nguồn vốn cho các xã, đặc khu</t>
  </si>
  <si>
    <t>Phân bổ 20% tổng nguồn vốn cho các đơn vị cấp tỉnh thực hiện Chương trình</t>
  </si>
  <si>
    <t>Vốn bình quân cho 1 điểm (làm tròn)</t>
  </si>
  <si>
    <t>Giao HĐND xã, đặc khu phân bổ chi tiết</t>
  </si>
  <si>
    <t>(Kèm theo Nghị quyết số           /NQ-HĐND ngày        /        /2026 của HĐND tỉnh)</t>
  </si>
  <si>
    <t>Phụ lục:
 KẾ HOẠCH PHÂN BỔ VỐN NGÂN SÁCH TRUNG ƯƠNG THỰC HIỆN CHƯƠNG TRÌNH MTQG XÂY DỰNG NÔNG THÔN MỚI, GIẢM NGHÈO BỀN VỮNG VÀ PHÁT TRIỂN KINH TẾ XÃ HỘI VÙNG ĐỒNG BÀO DÂN TỘC THIỂU SỐ VÀ MIỀN NÚI GIAI ĐOẠN 2026-2030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</si>
</sst>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_-;\-* #,##0.00\ _₫_-;_-* &quot;-&quot;??\ _₫_-;_-@_-"/>
    <numFmt numFmtId="165" formatCode="_-* #,##0\ _₫_-;\-* #,##0\ _₫_-;_-* &quot;-&quot;??\ _₫_-;_-@_-"/>
  </numFmts>
  <fonts count="9" x14ac:knownFonts="1">
    <font>
      <sz val="12"/>
      <color theme="1"/>
      <name val="Times New Roman"/>
      <family val="2"/>
      <charset val="163"/>
    </font>
    <font>
      <sz val="12"/>
      <color theme="1"/>
      <name val="Times New Roman"/>
      <family val="2"/>
      <charset val="163"/>
    </font>
    <font>
      <sz val="11"/>
      <color theme="1"/>
      <name val="Calibri"/>
      <family val="2"/>
      <scheme val="minor"/>
    </font>
    <font>
      <sz val="13"/>
      <name val="Times New Roman"/>
      <family val="1"/>
    </font>
    <font>
      <sz val="11"/>
      <name val="Times New Roman"/>
      <family val="1"/>
    </font>
    <font>
      <b/>
      <sz val="13"/>
      <name val="Times New Roman"/>
      <family val="1"/>
    </font>
    <font>
      <b/>
      <sz val="14"/>
      <name val="Times New Roman"/>
      <family val="1"/>
    </font>
    <font>
      <sz val="14"/>
      <name val="Times New Roman"/>
      <family val="1"/>
    </font>
    <font>
      <i/>
      <sz val="14"/>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31">
    <xf numFmtId="0" fontId="0" fillId="0" borderId="0" xfId="0"/>
    <xf numFmtId="165" fontId="5" fillId="0" borderId="1" xfId="1" applyNumberFormat="1" applyFont="1" applyFill="1" applyBorder="1" applyAlignment="1">
      <alignment horizontal="right" vertical="center"/>
    </xf>
    <xf numFmtId="165" fontId="4" fillId="0" borderId="0" xfId="1" applyNumberFormat="1" applyFont="1" applyFill="1" applyAlignment="1">
      <alignment horizontal="center" vertical="center"/>
    </xf>
    <xf numFmtId="0" fontId="3" fillId="0" borderId="0" xfId="0" applyFont="1" applyFill="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3" fontId="3" fillId="0" borderId="1" xfId="1" applyNumberFormat="1" applyFont="1" applyFill="1" applyBorder="1" applyAlignment="1">
      <alignment horizontal="center" vertical="center"/>
    </xf>
    <xf numFmtId="3" fontId="4" fillId="0" borderId="0" xfId="1" applyNumberFormat="1" applyFont="1" applyFill="1" applyBorder="1" applyAlignment="1">
      <alignment horizontal="right" vertical="center"/>
    </xf>
    <xf numFmtId="0" fontId="4" fillId="0" borderId="0" xfId="0" applyFont="1" applyFill="1" applyAlignment="1">
      <alignment horizontal="center" vertical="center"/>
    </xf>
    <xf numFmtId="0" fontId="4" fillId="0" borderId="0" xfId="0" applyFont="1" applyFill="1" applyAlignment="1">
      <alignment vertical="center"/>
    </xf>
    <xf numFmtId="1" fontId="4" fillId="0" borderId="0" xfId="0" applyNumberFormat="1"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3"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right" vertical="center"/>
    </xf>
    <xf numFmtId="0" fontId="5" fillId="0" borderId="0" xfId="0" applyFont="1" applyFill="1" applyBorder="1" applyAlignment="1">
      <alignment horizontal="center" vertical="center"/>
    </xf>
    <xf numFmtId="3" fontId="5" fillId="0" borderId="1" xfId="1" applyNumberFormat="1" applyFont="1" applyFill="1" applyBorder="1" applyAlignment="1">
      <alignment horizontal="right" vertical="center"/>
    </xf>
    <xf numFmtId="3" fontId="3" fillId="0" borderId="1" xfId="1" applyNumberFormat="1" applyFont="1" applyFill="1" applyBorder="1" applyAlignment="1">
      <alignment horizontal="right" vertical="center"/>
    </xf>
    <xf numFmtId="0" fontId="6" fillId="0" borderId="0" xfId="0" applyFont="1" applyFill="1" applyAlignment="1">
      <alignment horizontal="center" vertical="center" wrapText="1"/>
    </xf>
    <xf numFmtId="0" fontId="7" fillId="0" borderId="0" xfId="0" applyFont="1" applyFill="1" applyAlignment="1">
      <alignment vertical="center"/>
    </xf>
    <xf numFmtId="0" fontId="8" fillId="0" borderId="0" xfId="0" applyFont="1" applyFill="1" applyAlignment="1">
      <alignment horizontal="center" vertical="center" wrapText="1"/>
    </xf>
    <xf numFmtId="0" fontId="7" fillId="0" borderId="0" xfId="0" applyFont="1" applyFill="1" applyAlignment="1">
      <alignment horizontal="center" vertical="center"/>
    </xf>
    <xf numFmtId="1" fontId="7" fillId="0" borderId="0" xfId="0" applyNumberFormat="1" applyFont="1" applyFill="1" applyAlignment="1">
      <alignment horizontal="center" vertical="center"/>
    </xf>
    <xf numFmtId="0" fontId="8" fillId="0" borderId="0" xfId="0" applyFont="1" applyFill="1" applyAlignment="1">
      <alignment horizontal="right" vertical="center"/>
    </xf>
    <xf numFmtId="0" fontId="8" fillId="0" borderId="0" xfId="0" applyFont="1" applyFill="1" applyAlignment="1">
      <alignment horizontal="left" vertical="center"/>
    </xf>
  </cellXfs>
  <cellStyles count="5">
    <cellStyle name="Comma" xfId="1" builtinId="3"/>
    <cellStyle name="Comma 2" xfId="4"/>
    <cellStyle name="Normal" xfId="0" builtinId="0"/>
    <cellStyle name="Normal 2"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topLeftCell="A67" workbookViewId="0">
      <selection activeCell="E6" sqref="E6"/>
    </sheetView>
  </sheetViews>
  <sheetFormatPr defaultColWidth="9" defaultRowHeight="16.5" x14ac:dyDescent="0.25"/>
  <cols>
    <col min="1" max="1" width="6.375" style="8" customWidth="1"/>
    <col min="2" max="2" width="26.625" style="9" customWidth="1"/>
    <col min="3" max="3" width="14.5" style="10" customWidth="1"/>
    <col min="4" max="4" width="18.75" style="10" customWidth="1"/>
    <col min="5" max="5" width="15.875" style="3" customWidth="1"/>
    <col min="6" max="6" width="7.5" style="3" customWidth="1"/>
    <col min="7" max="7" width="8.5" style="3" hidden="1" customWidth="1"/>
    <col min="8" max="8" width="12" style="3" hidden="1" customWidth="1"/>
    <col min="9" max="16384" width="9" style="3"/>
  </cols>
  <sheetData>
    <row r="1" spans="1:8" s="25" customFormat="1" ht="46.5" customHeight="1" x14ac:dyDescent="0.25">
      <c r="A1" s="24" t="s">
        <v>86</v>
      </c>
      <c r="B1" s="24"/>
      <c r="C1" s="24"/>
      <c r="D1" s="24"/>
      <c r="E1" s="24"/>
    </row>
    <row r="2" spans="1:8" s="25" customFormat="1" ht="57.75" customHeight="1" x14ac:dyDescent="0.25">
      <c r="A2" s="24"/>
      <c r="B2" s="24"/>
      <c r="C2" s="24"/>
      <c r="D2" s="24"/>
      <c r="E2" s="24"/>
    </row>
    <row r="3" spans="1:8" s="25" customFormat="1" ht="39.75" customHeight="1" x14ac:dyDescent="0.25">
      <c r="A3" s="26" t="s">
        <v>85</v>
      </c>
      <c r="B3" s="26"/>
      <c r="C3" s="26"/>
      <c r="D3" s="26"/>
      <c r="E3" s="26"/>
      <c r="H3" s="25">
        <v>1546930</v>
      </c>
    </row>
    <row r="4" spans="1:8" s="25" customFormat="1" ht="18.75" x14ac:dyDescent="0.25">
      <c r="A4" s="27"/>
      <c r="C4" s="28"/>
      <c r="D4" s="29"/>
      <c r="E4" s="30" t="s">
        <v>78</v>
      </c>
    </row>
    <row r="5" spans="1:8" s="14" customFormat="1" ht="72" customHeight="1" x14ac:dyDescent="0.25">
      <c r="A5" s="11" t="s">
        <v>75</v>
      </c>
      <c r="B5" s="12" t="s">
        <v>72</v>
      </c>
      <c r="C5" s="13" t="s">
        <v>77</v>
      </c>
      <c r="D5" s="13" t="s">
        <v>74</v>
      </c>
      <c r="E5" s="11" t="s">
        <v>76</v>
      </c>
      <c r="G5" s="15" t="s">
        <v>79</v>
      </c>
      <c r="H5" s="15" t="s">
        <v>83</v>
      </c>
    </row>
    <row r="6" spans="1:8" s="14" customFormat="1" ht="24.75" customHeight="1" x14ac:dyDescent="0.25">
      <c r="A6" s="11"/>
      <c r="B6" s="11" t="s">
        <v>73</v>
      </c>
      <c r="C6" s="1"/>
      <c r="D6" s="22">
        <f>SUBTOTAL(109,D7:D87)</f>
        <v>1929100</v>
      </c>
      <c r="E6" s="11"/>
      <c r="G6" s="7">
        <v>1929100</v>
      </c>
      <c r="H6" s="16">
        <f>1546930/3773</f>
        <v>410</v>
      </c>
    </row>
    <row r="7" spans="1:8" s="14" customFormat="1" ht="63" customHeight="1" x14ac:dyDescent="0.25">
      <c r="A7" s="17" t="s">
        <v>0</v>
      </c>
      <c r="B7" s="18" t="s">
        <v>82</v>
      </c>
      <c r="C7" s="1"/>
      <c r="D7" s="22">
        <v>382170</v>
      </c>
      <c r="E7" s="12" t="s">
        <v>80</v>
      </c>
      <c r="G7" s="7"/>
      <c r="H7" s="16"/>
    </row>
    <row r="8" spans="1:8" s="14" customFormat="1" ht="46.5" customHeight="1" x14ac:dyDescent="0.25">
      <c r="A8" s="17" t="s">
        <v>1</v>
      </c>
      <c r="B8" s="18" t="s">
        <v>81</v>
      </c>
      <c r="C8" s="19">
        <f>SUBTOTAL(109,C9:C78)</f>
        <v>3773</v>
      </c>
      <c r="D8" s="20">
        <f>SUBTOTAL(109,D9:D78)</f>
        <v>1546930</v>
      </c>
      <c r="E8" s="12" t="s">
        <v>84</v>
      </c>
      <c r="G8" s="21"/>
      <c r="H8" s="21"/>
    </row>
    <row r="9" spans="1:8" x14ac:dyDescent="0.25">
      <c r="A9" s="5">
        <v>1</v>
      </c>
      <c r="B9" s="4" t="s">
        <v>2</v>
      </c>
      <c r="C9" s="6">
        <v>72</v>
      </c>
      <c r="D9" s="23">
        <v>29520</v>
      </c>
      <c r="E9" s="4"/>
    </row>
    <row r="10" spans="1:8" x14ac:dyDescent="0.25">
      <c r="A10" s="5">
        <v>2</v>
      </c>
      <c r="B10" s="4" t="s">
        <v>3</v>
      </c>
      <c r="C10" s="6">
        <v>29</v>
      </c>
      <c r="D10" s="23">
        <v>11890</v>
      </c>
      <c r="E10" s="4"/>
    </row>
    <row r="11" spans="1:8" x14ac:dyDescent="0.25">
      <c r="A11" s="5">
        <v>3</v>
      </c>
      <c r="B11" s="4" t="s">
        <v>4</v>
      </c>
      <c r="C11" s="6">
        <v>56</v>
      </c>
      <c r="D11" s="23">
        <v>22960</v>
      </c>
      <c r="E11" s="4"/>
    </row>
    <row r="12" spans="1:8" x14ac:dyDescent="0.25">
      <c r="A12" s="5">
        <v>4</v>
      </c>
      <c r="B12" s="4" t="s">
        <v>5</v>
      </c>
      <c r="C12" s="6">
        <v>61</v>
      </c>
      <c r="D12" s="23">
        <v>25010</v>
      </c>
      <c r="E12" s="4"/>
    </row>
    <row r="13" spans="1:8" x14ac:dyDescent="0.25">
      <c r="A13" s="5">
        <v>5</v>
      </c>
      <c r="B13" s="4" t="s">
        <v>6</v>
      </c>
      <c r="C13" s="6">
        <v>54</v>
      </c>
      <c r="D13" s="23">
        <v>22140</v>
      </c>
      <c r="E13" s="4"/>
    </row>
    <row r="14" spans="1:8" x14ac:dyDescent="0.25">
      <c r="A14" s="5">
        <v>6</v>
      </c>
      <c r="B14" s="4" t="s">
        <v>7</v>
      </c>
      <c r="C14" s="6">
        <v>66</v>
      </c>
      <c r="D14" s="23">
        <v>27060</v>
      </c>
      <c r="E14" s="4"/>
    </row>
    <row r="15" spans="1:8" x14ac:dyDescent="0.25">
      <c r="A15" s="5">
        <v>7</v>
      </c>
      <c r="B15" s="4" t="s">
        <v>8</v>
      </c>
      <c r="C15" s="6">
        <v>58</v>
      </c>
      <c r="D15" s="23">
        <v>23780</v>
      </c>
      <c r="E15" s="4"/>
    </row>
    <row r="16" spans="1:8" x14ac:dyDescent="0.25">
      <c r="A16" s="5">
        <v>8</v>
      </c>
      <c r="B16" s="4" t="s">
        <v>9</v>
      </c>
      <c r="C16" s="6">
        <v>55</v>
      </c>
      <c r="D16" s="23">
        <v>22550</v>
      </c>
      <c r="E16" s="4"/>
    </row>
    <row r="17" spans="1:5" x14ac:dyDescent="0.25">
      <c r="A17" s="5">
        <v>9</v>
      </c>
      <c r="B17" s="4" t="s">
        <v>10</v>
      </c>
      <c r="C17" s="6">
        <v>36</v>
      </c>
      <c r="D17" s="23">
        <v>14760</v>
      </c>
      <c r="E17" s="4"/>
    </row>
    <row r="18" spans="1:5" x14ac:dyDescent="0.25">
      <c r="A18" s="5">
        <v>10</v>
      </c>
      <c r="B18" s="4" t="s">
        <v>12</v>
      </c>
      <c r="C18" s="6">
        <v>65</v>
      </c>
      <c r="D18" s="23">
        <v>26650</v>
      </c>
      <c r="E18" s="4"/>
    </row>
    <row r="19" spans="1:5" x14ac:dyDescent="0.25">
      <c r="A19" s="5">
        <v>11</v>
      </c>
      <c r="B19" s="4" t="s">
        <v>13</v>
      </c>
      <c r="C19" s="6">
        <v>55</v>
      </c>
      <c r="D19" s="23">
        <v>22550</v>
      </c>
      <c r="E19" s="4"/>
    </row>
    <row r="20" spans="1:5" x14ac:dyDescent="0.25">
      <c r="A20" s="5">
        <v>12</v>
      </c>
      <c r="B20" s="4" t="s">
        <v>14</v>
      </c>
      <c r="C20" s="6">
        <v>55</v>
      </c>
      <c r="D20" s="23">
        <v>22550</v>
      </c>
      <c r="E20" s="4"/>
    </row>
    <row r="21" spans="1:5" x14ac:dyDescent="0.25">
      <c r="A21" s="5">
        <v>13</v>
      </c>
      <c r="B21" s="4" t="s">
        <v>16</v>
      </c>
      <c r="C21" s="6">
        <v>86</v>
      </c>
      <c r="D21" s="23">
        <v>35260</v>
      </c>
      <c r="E21" s="4"/>
    </row>
    <row r="22" spans="1:5" x14ac:dyDescent="0.25">
      <c r="A22" s="5">
        <v>14</v>
      </c>
      <c r="B22" s="4" t="s">
        <v>17</v>
      </c>
      <c r="C22" s="6">
        <v>31</v>
      </c>
      <c r="D22" s="23">
        <v>12710</v>
      </c>
      <c r="E22" s="4"/>
    </row>
    <row r="23" spans="1:5" x14ac:dyDescent="0.25">
      <c r="A23" s="5">
        <v>15</v>
      </c>
      <c r="B23" s="4" t="s">
        <v>15</v>
      </c>
      <c r="C23" s="6">
        <v>80</v>
      </c>
      <c r="D23" s="23">
        <v>32800</v>
      </c>
      <c r="E23" s="4"/>
    </row>
    <row r="24" spans="1:5" x14ac:dyDescent="0.25">
      <c r="A24" s="5">
        <v>16</v>
      </c>
      <c r="B24" s="4" t="s">
        <v>18</v>
      </c>
      <c r="C24" s="6">
        <v>56</v>
      </c>
      <c r="D24" s="23">
        <v>22960</v>
      </c>
      <c r="E24" s="4"/>
    </row>
    <row r="25" spans="1:5" x14ac:dyDescent="0.25">
      <c r="A25" s="5">
        <v>17</v>
      </c>
      <c r="B25" s="4" t="s">
        <v>19</v>
      </c>
      <c r="C25" s="6">
        <v>56</v>
      </c>
      <c r="D25" s="23">
        <v>22960</v>
      </c>
      <c r="E25" s="4"/>
    </row>
    <row r="26" spans="1:5" x14ac:dyDescent="0.25">
      <c r="A26" s="5">
        <v>18</v>
      </c>
      <c r="B26" s="4" t="s">
        <v>20</v>
      </c>
      <c r="C26" s="6">
        <v>31</v>
      </c>
      <c r="D26" s="23">
        <v>12710</v>
      </c>
      <c r="E26" s="4"/>
    </row>
    <row r="27" spans="1:5" x14ac:dyDescent="0.25">
      <c r="A27" s="5">
        <v>19</v>
      </c>
      <c r="B27" s="4" t="s">
        <v>21</v>
      </c>
      <c r="C27" s="6">
        <v>29</v>
      </c>
      <c r="D27" s="23">
        <v>11890</v>
      </c>
      <c r="E27" s="4"/>
    </row>
    <row r="28" spans="1:5" x14ac:dyDescent="0.25">
      <c r="A28" s="5">
        <v>20</v>
      </c>
      <c r="B28" s="4" t="s">
        <v>22</v>
      </c>
      <c r="C28" s="6">
        <v>31</v>
      </c>
      <c r="D28" s="23">
        <v>12710</v>
      </c>
      <c r="E28" s="4"/>
    </row>
    <row r="29" spans="1:5" x14ac:dyDescent="0.25">
      <c r="A29" s="5">
        <v>21</v>
      </c>
      <c r="B29" s="4" t="s">
        <v>23</v>
      </c>
      <c r="C29" s="6">
        <v>56</v>
      </c>
      <c r="D29" s="23">
        <v>22960</v>
      </c>
      <c r="E29" s="4"/>
    </row>
    <row r="30" spans="1:5" x14ac:dyDescent="0.25">
      <c r="A30" s="5">
        <v>22</v>
      </c>
      <c r="B30" s="4" t="s">
        <v>24</v>
      </c>
      <c r="C30" s="6">
        <v>56</v>
      </c>
      <c r="D30" s="23">
        <v>22960</v>
      </c>
      <c r="E30" s="4"/>
    </row>
    <row r="31" spans="1:5" x14ac:dyDescent="0.25">
      <c r="A31" s="5">
        <v>23</v>
      </c>
      <c r="B31" s="4" t="s">
        <v>25</v>
      </c>
      <c r="C31" s="6">
        <v>69</v>
      </c>
      <c r="D31" s="23">
        <v>28290</v>
      </c>
      <c r="E31" s="4"/>
    </row>
    <row r="32" spans="1:5" x14ac:dyDescent="0.25">
      <c r="A32" s="5">
        <v>24</v>
      </c>
      <c r="B32" s="4" t="s">
        <v>26</v>
      </c>
      <c r="C32" s="6">
        <v>62</v>
      </c>
      <c r="D32" s="23">
        <v>25420</v>
      </c>
      <c r="E32" s="4"/>
    </row>
    <row r="33" spans="1:5" x14ac:dyDescent="0.25">
      <c r="A33" s="5">
        <v>25</v>
      </c>
      <c r="B33" s="4" t="s">
        <v>27</v>
      </c>
      <c r="C33" s="6">
        <v>72</v>
      </c>
      <c r="D33" s="23">
        <v>29520</v>
      </c>
      <c r="E33" s="4"/>
    </row>
    <row r="34" spans="1:5" x14ac:dyDescent="0.25">
      <c r="A34" s="5">
        <v>26</v>
      </c>
      <c r="B34" s="4" t="s">
        <v>29</v>
      </c>
      <c r="C34" s="6">
        <v>68</v>
      </c>
      <c r="D34" s="23">
        <v>27880</v>
      </c>
      <c r="E34" s="4"/>
    </row>
    <row r="35" spans="1:5" x14ac:dyDescent="0.25">
      <c r="A35" s="5">
        <v>27</v>
      </c>
      <c r="B35" s="4" t="s">
        <v>30</v>
      </c>
      <c r="C35" s="6">
        <v>80</v>
      </c>
      <c r="D35" s="23">
        <v>32800</v>
      </c>
      <c r="E35" s="4"/>
    </row>
    <row r="36" spans="1:5" x14ac:dyDescent="0.25">
      <c r="A36" s="5">
        <v>28</v>
      </c>
      <c r="B36" s="4" t="s">
        <v>31</v>
      </c>
      <c r="C36" s="6">
        <v>62</v>
      </c>
      <c r="D36" s="23">
        <v>25420</v>
      </c>
      <c r="E36" s="4"/>
    </row>
    <row r="37" spans="1:5" x14ac:dyDescent="0.25">
      <c r="A37" s="5">
        <v>29</v>
      </c>
      <c r="B37" s="4" t="s">
        <v>28</v>
      </c>
      <c r="C37" s="6">
        <v>72</v>
      </c>
      <c r="D37" s="23">
        <v>29520</v>
      </c>
      <c r="E37" s="4"/>
    </row>
    <row r="38" spans="1:5" x14ac:dyDescent="0.25">
      <c r="A38" s="5">
        <v>30</v>
      </c>
      <c r="B38" s="4" t="s">
        <v>32</v>
      </c>
      <c r="C38" s="6">
        <v>71</v>
      </c>
      <c r="D38" s="23">
        <v>29110</v>
      </c>
      <c r="E38" s="4"/>
    </row>
    <row r="39" spans="1:5" x14ac:dyDescent="0.25">
      <c r="A39" s="5">
        <v>31</v>
      </c>
      <c r="B39" s="4" t="s">
        <v>33</v>
      </c>
      <c r="C39" s="6">
        <v>62</v>
      </c>
      <c r="D39" s="23">
        <v>25420</v>
      </c>
      <c r="E39" s="4"/>
    </row>
    <row r="40" spans="1:5" x14ac:dyDescent="0.25">
      <c r="A40" s="5">
        <v>32</v>
      </c>
      <c r="B40" s="4" t="s">
        <v>34</v>
      </c>
      <c r="C40" s="6">
        <v>30</v>
      </c>
      <c r="D40" s="23">
        <v>12300</v>
      </c>
      <c r="E40" s="4"/>
    </row>
    <row r="41" spans="1:5" x14ac:dyDescent="0.25">
      <c r="A41" s="5">
        <v>33</v>
      </c>
      <c r="B41" s="4" t="s">
        <v>35</v>
      </c>
      <c r="C41" s="6">
        <v>32</v>
      </c>
      <c r="D41" s="23">
        <v>13120</v>
      </c>
      <c r="E41" s="4"/>
    </row>
    <row r="42" spans="1:5" x14ac:dyDescent="0.25">
      <c r="A42" s="5">
        <v>34</v>
      </c>
      <c r="B42" s="4" t="s">
        <v>36</v>
      </c>
      <c r="C42" s="6">
        <v>82</v>
      </c>
      <c r="D42" s="23">
        <v>33620</v>
      </c>
      <c r="E42" s="4"/>
    </row>
    <row r="43" spans="1:5" x14ac:dyDescent="0.25">
      <c r="A43" s="5">
        <v>35</v>
      </c>
      <c r="B43" s="4" t="s">
        <v>37</v>
      </c>
      <c r="C43" s="6">
        <v>71</v>
      </c>
      <c r="D43" s="23">
        <v>29110</v>
      </c>
      <c r="E43" s="4"/>
    </row>
    <row r="44" spans="1:5" x14ac:dyDescent="0.25">
      <c r="A44" s="5">
        <v>36</v>
      </c>
      <c r="B44" s="4" t="s">
        <v>38</v>
      </c>
      <c r="C44" s="6">
        <v>54</v>
      </c>
      <c r="D44" s="23">
        <v>22140</v>
      </c>
      <c r="E44" s="4"/>
    </row>
    <row r="45" spans="1:5" x14ac:dyDescent="0.25">
      <c r="A45" s="5">
        <v>37</v>
      </c>
      <c r="B45" s="4" t="s">
        <v>39</v>
      </c>
      <c r="C45" s="6">
        <v>30</v>
      </c>
      <c r="D45" s="23">
        <v>12300</v>
      </c>
      <c r="E45" s="4"/>
    </row>
    <row r="46" spans="1:5" x14ac:dyDescent="0.25">
      <c r="A46" s="5">
        <v>38</v>
      </c>
      <c r="B46" s="4" t="s">
        <v>40</v>
      </c>
      <c r="C46" s="6">
        <v>55</v>
      </c>
      <c r="D46" s="23">
        <v>22550</v>
      </c>
      <c r="E46" s="4"/>
    </row>
    <row r="47" spans="1:5" x14ac:dyDescent="0.25">
      <c r="A47" s="5">
        <v>39</v>
      </c>
      <c r="B47" s="4" t="s">
        <v>41</v>
      </c>
      <c r="C47" s="6">
        <v>31</v>
      </c>
      <c r="D47" s="23">
        <v>12710</v>
      </c>
      <c r="E47" s="4"/>
    </row>
    <row r="48" spans="1:5" x14ac:dyDescent="0.25">
      <c r="A48" s="5">
        <v>40</v>
      </c>
      <c r="B48" s="4" t="s">
        <v>42</v>
      </c>
      <c r="C48" s="6">
        <v>31</v>
      </c>
      <c r="D48" s="23">
        <v>12710</v>
      </c>
      <c r="E48" s="4"/>
    </row>
    <row r="49" spans="1:5" x14ac:dyDescent="0.25">
      <c r="A49" s="5">
        <v>41</v>
      </c>
      <c r="B49" s="4" t="s">
        <v>43</v>
      </c>
      <c r="C49" s="6">
        <v>57</v>
      </c>
      <c r="D49" s="23">
        <v>23370</v>
      </c>
      <c r="E49" s="4"/>
    </row>
    <row r="50" spans="1:5" x14ac:dyDescent="0.25">
      <c r="A50" s="5">
        <v>42</v>
      </c>
      <c r="B50" s="4" t="s">
        <v>44</v>
      </c>
      <c r="C50" s="6">
        <v>56</v>
      </c>
      <c r="D50" s="23">
        <v>22960</v>
      </c>
      <c r="E50" s="4"/>
    </row>
    <row r="51" spans="1:5" x14ac:dyDescent="0.25">
      <c r="A51" s="5">
        <v>43</v>
      </c>
      <c r="B51" s="4" t="s">
        <v>45</v>
      </c>
      <c r="C51" s="6">
        <v>60</v>
      </c>
      <c r="D51" s="23">
        <v>24600</v>
      </c>
      <c r="E51" s="4"/>
    </row>
    <row r="52" spans="1:5" x14ac:dyDescent="0.25">
      <c r="A52" s="5">
        <v>44</v>
      </c>
      <c r="B52" s="4" t="s">
        <v>46</v>
      </c>
      <c r="C52" s="6">
        <v>57</v>
      </c>
      <c r="D52" s="23">
        <v>23370</v>
      </c>
      <c r="E52" s="4"/>
    </row>
    <row r="53" spans="1:5" x14ac:dyDescent="0.25">
      <c r="A53" s="5">
        <v>45</v>
      </c>
      <c r="B53" s="4" t="s">
        <v>47</v>
      </c>
      <c r="C53" s="6">
        <v>31</v>
      </c>
      <c r="D53" s="23">
        <v>12710</v>
      </c>
      <c r="E53" s="4"/>
    </row>
    <row r="54" spans="1:5" x14ac:dyDescent="0.25">
      <c r="A54" s="5">
        <v>46</v>
      </c>
      <c r="B54" s="4" t="s">
        <v>48</v>
      </c>
      <c r="C54" s="6">
        <v>56</v>
      </c>
      <c r="D54" s="23">
        <v>22960</v>
      </c>
      <c r="E54" s="4"/>
    </row>
    <row r="55" spans="1:5" x14ac:dyDescent="0.25">
      <c r="A55" s="5">
        <v>47</v>
      </c>
      <c r="B55" s="4" t="s">
        <v>49</v>
      </c>
      <c r="C55" s="6">
        <v>54</v>
      </c>
      <c r="D55" s="23">
        <v>22140</v>
      </c>
      <c r="E55" s="4"/>
    </row>
    <row r="56" spans="1:5" x14ac:dyDescent="0.25">
      <c r="A56" s="5">
        <v>48</v>
      </c>
      <c r="B56" s="4" t="s">
        <v>50</v>
      </c>
      <c r="C56" s="6">
        <v>74</v>
      </c>
      <c r="D56" s="23">
        <v>30340</v>
      </c>
      <c r="E56" s="4"/>
    </row>
    <row r="57" spans="1:5" x14ac:dyDescent="0.25">
      <c r="A57" s="5">
        <v>49</v>
      </c>
      <c r="B57" s="4" t="s">
        <v>51</v>
      </c>
      <c r="C57" s="6">
        <v>55</v>
      </c>
      <c r="D57" s="23">
        <v>22550</v>
      </c>
      <c r="E57" s="4"/>
    </row>
    <row r="58" spans="1:5" x14ac:dyDescent="0.25">
      <c r="A58" s="5">
        <v>50</v>
      </c>
      <c r="B58" s="4" t="s">
        <v>52</v>
      </c>
      <c r="C58" s="6">
        <v>65</v>
      </c>
      <c r="D58" s="23">
        <v>26650</v>
      </c>
      <c r="E58" s="4"/>
    </row>
    <row r="59" spans="1:5" x14ac:dyDescent="0.25">
      <c r="A59" s="5">
        <v>51</v>
      </c>
      <c r="B59" s="4" t="s">
        <v>53</v>
      </c>
      <c r="C59" s="6">
        <v>45</v>
      </c>
      <c r="D59" s="23">
        <v>18450</v>
      </c>
      <c r="E59" s="4"/>
    </row>
    <row r="60" spans="1:5" x14ac:dyDescent="0.25">
      <c r="A60" s="5">
        <v>52</v>
      </c>
      <c r="B60" s="4" t="s">
        <v>54</v>
      </c>
      <c r="C60" s="6">
        <v>64</v>
      </c>
      <c r="D60" s="23">
        <v>26240</v>
      </c>
      <c r="E60" s="4"/>
    </row>
    <row r="61" spans="1:5" x14ac:dyDescent="0.25">
      <c r="A61" s="5">
        <v>53</v>
      </c>
      <c r="B61" s="4" t="s">
        <v>63</v>
      </c>
      <c r="C61" s="6">
        <v>68</v>
      </c>
      <c r="D61" s="23">
        <v>27880</v>
      </c>
      <c r="E61" s="4"/>
    </row>
    <row r="62" spans="1:5" x14ac:dyDescent="0.25">
      <c r="A62" s="5">
        <v>54</v>
      </c>
      <c r="B62" s="4" t="s">
        <v>64</v>
      </c>
      <c r="C62" s="6">
        <v>55</v>
      </c>
      <c r="D62" s="23">
        <v>22550</v>
      </c>
      <c r="E62" s="4"/>
    </row>
    <row r="63" spans="1:5" x14ac:dyDescent="0.25">
      <c r="A63" s="5">
        <v>55</v>
      </c>
      <c r="B63" s="4" t="s">
        <v>65</v>
      </c>
      <c r="C63" s="6">
        <v>59</v>
      </c>
      <c r="D63" s="23">
        <v>24190</v>
      </c>
      <c r="E63" s="4"/>
    </row>
    <row r="64" spans="1:5" x14ac:dyDescent="0.25">
      <c r="A64" s="5">
        <v>56</v>
      </c>
      <c r="B64" s="4" t="s">
        <v>66</v>
      </c>
      <c r="C64" s="6">
        <v>55</v>
      </c>
      <c r="D64" s="23">
        <v>22550</v>
      </c>
      <c r="E64" s="4"/>
    </row>
    <row r="65" spans="1:5" x14ac:dyDescent="0.25">
      <c r="A65" s="5">
        <v>57</v>
      </c>
      <c r="B65" s="4" t="s">
        <v>67</v>
      </c>
      <c r="C65" s="6">
        <v>56</v>
      </c>
      <c r="D65" s="23">
        <v>22960</v>
      </c>
      <c r="E65" s="4"/>
    </row>
    <row r="66" spans="1:5" x14ac:dyDescent="0.25">
      <c r="A66" s="5">
        <v>58</v>
      </c>
      <c r="B66" s="4" t="s">
        <v>55</v>
      </c>
      <c r="C66" s="6">
        <v>78</v>
      </c>
      <c r="D66" s="23">
        <v>31980</v>
      </c>
      <c r="E66" s="4"/>
    </row>
    <row r="67" spans="1:5" x14ac:dyDescent="0.25">
      <c r="A67" s="5">
        <v>59</v>
      </c>
      <c r="B67" s="4" t="s">
        <v>56</v>
      </c>
      <c r="C67" s="6">
        <v>30</v>
      </c>
      <c r="D67" s="23">
        <v>12300</v>
      </c>
      <c r="E67" s="4"/>
    </row>
    <row r="68" spans="1:5" x14ac:dyDescent="0.25">
      <c r="A68" s="5">
        <v>60</v>
      </c>
      <c r="B68" s="4" t="s">
        <v>57</v>
      </c>
      <c r="C68" s="6">
        <v>55</v>
      </c>
      <c r="D68" s="23">
        <v>22550</v>
      </c>
      <c r="E68" s="4"/>
    </row>
    <row r="69" spans="1:5" x14ac:dyDescent="0.25">
      <c r="A69" s="5">
        <v>61</v>
      </c>
      <c r="B69" s="4" t="s">
        <v>58</v>
      </c>
      <c r="C69" s="6">
        <v>30</v>
      </c>
      <c r="D69" s="23">
        <v>12300</v>
      </c>
      <c r="E69" s="4"/>
    </row>
    <row r="70" spans="1:5" x14ac:dyDescent="0.25">
      <c r="A70" s="5">
        <v>62</v>
      </c>
      <c r="B70" s="4" t="s">
        <v>59</v>
      </c>
      <c r="C70" s="6">
        <v>54</v>
      </c>
      <c r="D70" s="23">
        <v>22140</v>
      </c>
      <c r="E70" s="4"/>
    </row>
    <row r="71" spans="1:5" x14ac:dyDescent="0.25">
      <c r="A71" s="5">
        <v>63</v>
      </c>
      <c r="B71" s="4" t="s">
        <v>60</v>
      </c>
      <c r="C71" s="6">
        <v>31</v>
      </c>
      <c r="D71" s="23">
        <v>12710</v>
      </c>
      <c r="E71" s="4"/>
    </row>
    <row r="72" spans="1:5" x14ac:dyDescent="0.25">
      <c r="A72" s="5">
        <v>64</v>
      </c>
      <c r="B72" s="4" t="s">
        <v>61</v>
      </c>
      <c r="C72" s="6">
        <v>45</v>
      </c>
      <c r="D72" s="23">
        <v>18450</v>
      </c>
      <c r="E72" s="4"/>
    </row>
    <row r="73" spans="1:5" x14ac:dyDescent="0.25">
      <c r="A73" s="5">
        <v>65</v>
      </c>
      <c r="B73" s="4" t="s">
        <v>62</v>
      </c>
      <c r="C73" s="6">
        <v>77</v>
      </c>
      <c r="D73" s="23">
        <v>31570</v>
      </c>
      <c r="E73" s="4"/>
    </row>
    <row r="74" spans="1:5" x14ac:dyDescent="0.25">
      <c r="A74" s="5">
        <v>66</v>
      </c>
      <c r="B74" s="4" t="s">
        <v>68</v>
      </c>
      <c r="C74" s="6">
        <v>31</v>
      </c>
      <c r="D74" s="23">
        <v>12710</v>
      </c>
      <c r="E74" s="4"/>
    </row>
    <row r="75" spans="1:5" x14ac:dyDescent="0.25">
      <c r="A75" s="5">
        <v>67</v>
      </c>
      <c r="B75" s="4" t="s">
        <v>69</v>
      </c>
      <c r="C75" s="6">
        <v>54</v>
      </c>
      <c r="D75" s="23">
        <v>22140</v>
      </c>
      <c r="E75" s="4"/>
    </row>
    <row r="76" spans="1:5" x14ac:dyDescent="0.25">
      <c r="A76" s="5">
        <v>68</v>
      </c>
      <c r="B76" s="4" t="s">
        <v>70</v>
      </c>
      <c r="C76" s="6">
        <v>30</v>
      </c>
      <c r="D76" s="23">
        <v>12300</v>
      </c>
      <c r="E76" s="4"/>
    </row>
    <row r="77" spans="1:5" x14ac:dyDescent="0.25">
      <c r="A77" s="5">
        <v>69</v>
      </c>
      <c r="B77" s="4" t="s">
        <v>71</v>
      </c>
      <c r="C77" s="6">
        <v>30</v>
      </c>
      <c r="D77" s="23">
        <v>12300</v>
      </c>
      <c r="E77" s="4"/>
    </row>
    <row r="78" spans="1:5" x14ac:dyDescent="0.25">
      <c r="A78" s="5">
        <v>70</v>
      </c>
      <c r="B78" s="4" t="s">
        <v>11</v>
      </c>
      <c r="C78" s="6">
        <v>53</v>
      </c>
      <c r="D78" s="23">
        <v>21730</v>
      </c>
      <c r="E78" s="4"/>
    </row>
    <row r="79" spans="1:5" x14ac:dyDescent="0.25">
      <c r="D79" s="2"/>
    </row>
    <row r="80" spans="1:5" x14ac:dyDescent="0.25">
      <c r="A80" s="3"/>
      <c r="B80" s="3"/>
      <c r="C80" s="3"/>
    </row>
    <row r="82" spans="1:4" x14ac:dyDescent="0.25">
      <c r="A82" s="3"/>
      <c r="B82" s="3"/>
      <c r="C82" s="3"/>
      <c r="D82" s="3"/>
    </row>
    <row r="83" spans="1:4" x14ac:dyDescent="0.25">
      <c r="A83" s="3"/>
      <c r="B83" s="3"/>
      <c r="C83" s="3"/>
      <c r="D83" s="3"/>
    </row>
    <row r="84" spans="1:4" x14ac:dyDescent="0.25">
      <c r="A84" s="3"/>
      <c r="B84" s="3"/>
      <c r="C84" s="3"/>
      <c r="D84" s="3"/>
    </row>
    <row r="85" spans="1:4" x14ac:dyDescent="0.25">
      <c r="A85" s="3"/>
      <c r="B85" s="3"/>
      <c r="C85" s="3"/>
      <c r="D85" s="3"/>
    </row>
    <row r="86" spans="1:4" x14ac:dyDescent="0.25">
      <c r="A86" s="3"/>
      <c r="B86" s="3"/>
      <c r="C86" s="3"/>
      <c r="D86" s="3"/>
    </row>
  </sheetData>
  <mergeCells count="2">
    <mergeCell ref="A1:E2"/>
    <mergeCell ref="A3:E3"/>
  </mergeCells>
  <pageMargins left="0.88" right="0.2" top="0.41" bottom="0.47" header="0.2"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Nghị quyết</vt:lpstr>
      <vt:lpstr>'Nghị quyết'!Print_Titles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NAM PC</dc:creator>
  <cp:lastModifiedBy>Nguyen Le</cp:lastModifiedBy>
  <cp:lastPrinted>2026-07-15T01:03:50Z</cp:lastPrinted>
  <dcterms:created xsi:type="dcterms:W3CDTF">2026-05-05T03:12:34Z</dcterms:created>
  <dcterms:modified xsi:type="dcterms:W3CDTF">2026-07-15T03:48:13Z</dcterms:modified>
</cp:coreProperties>
</file>