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45" firstSheet="3" activeTab="4"/>
  </bookViews>
  <sheets>
    <sheet name="Huongdan" sheetId="1" state="hidden" r:id="rId1"/>
    <sheet name="B1-THiện-chi tiết" sheetId="2" state="hidden" r:id="rId2"/>
    <sheet name="Sheet1" sheetId="3" state="hidden" r:id="rId3"/>
    <sheet name="TT (GNBV)" sheetId="4" r:id="rId4"/>
    <sheet name="TT (GNBV) NST" sheetId="5" r:id="rId5"/>
    <sheet name="NQ (GNBV)" sheetId="6" r:id="rId6"/>
    <sheet name="NQ (GNBV) NST" sheetId="7" r:id="rId7"/>
  </sheets>
  <definedNames>
    <definedName name="_xlnm.Print_Titles" localSheetId="1">'B1-THiện-chi tiết'!$16:$18</definedName>
  </definedNames>
  <calcPr fullCalcOnLoad="1"/>
</workbook>
</file>

<file path=xl/comments2.xml><?xml version="1.0" encoding="utf-8"?>
<comments xmlns="http://schemas.openxmlformats.org/spreadsheetml/2006/main">
  <authors>
    <author>A</author>
  </authors>
  <commentList>
    <comment ref="B20" authorId="0">
      <text>
        <r>
          <rPr>
            <sz val="8"/>
            <rFont val="Tahoma"/>
            <family val="2"/>
          </rPr>
          <t>A: Master plan prepared in all NTM communes. Now they are preparing actions plan</t>
        </r>
        <r>
          <rPr>
            <sz val="9"/>
            <rFont val="Tahoma"/>
            <family val="2"/>
          </rPr>
          <t xml:space="preserve">
</t>
        </r>
      </text>
    </comment>
  </commentList>
</comments>
</file>

<file path=xl/sharedStrings.xml><?xml version="1.0" encoding="utf-8"?>
<sst xmlns="http://schemas.openxmlformats.org/spreadsheetml/2006/main" count="545" uniqueCount="378">
  <si>
    <t>CƠ SỞ VẬT CHẤT VĂN HÓA</t>
  </si>
  <si>
    <t>x1000 m2</t>
  </si>
  <si>
    <t>Số NVH, TTTT</t>
  </si>
  <si>
    <t>CHỢ NÔNG THÔN</t>
  </si>
  <si>
    <t>BƯU ĐIỆN</t>
  </si>
  <si>
    <t>Số chợ</t>
  </si>
  <si>
    <t>NHÀ Ở DÂN CƯ</t>
  </si>
  <si>
    <t>THU NHẬP</t>
  </si>
  <si>
    <t>HỘ NGHÈO</t>
  </si>
  <si>
    <t>x 1000 người</t>
  </si>
  <si>
    <t>TỶ LỆ LAO ĐỘNG CÓ VIỆC LÀM THƯỜNG XUYÊN (tính cho khu vực nông thôn)</t>
  </si>
  <si>
    <t>HÌNH THỨC TỔ CHỨC SẢN XUẤT</t>
  </si>
  <si>
    <t>số HTX</t>
  </si>
  <si>
    <t>số THT</t>
  </si>
  <si>
    <t>GIÁO DỤC</t>
  </si>
  <si>
    <t>12, 14</t>
  </si>
  <si>
    <t>Y TẾ</t>
  </si>
  <si>
    <t>VĂN HÓA</t>
  </si>
  <si>
    <t>MÔI TRƯỜNG</t>
  </si>
  <si>
    <t>Không bao gồm các công trình của gia đình</t>
  </si>
  <si>
    <t>triệu đồng</t>
  </si>
  <si>
    <t>Số học sinh</t>
  </si>
  <si>
    <t>m3</t>
  </si>
  <si>
    <t>x1000 m3</t>
  </si>
  <si>
    <t>Số cơ sở</t>
  </si>
  <si>
    <t>Số hộ</t>
  </si>
  <si>
    <t>x tỷ đồng</t>
  </si>
  <si>
    <t>Số nhà</t>
  </si>
  <si>
    <t>số lớp</t>
  </si>
  <si>
    <t>Số tổ</t>
  </si>
  <si>
    <t>số nghĩa trang</t>
  </si>
  <si>
    <t>HỆ THỐNG TỔ CHỨC CHÍNH TRỊ XÃ HỘI</t>
  </si>
  <si>
    <t>….người/..người</t>
  </si>
  <si>
    <t>số lượt người</t>
  </si>
  <si>
    <t>AN NINH TRẬT TỰ XÃ HỘI</t>
  </si>
  <si>
    <t>số cầu, cống</t>
  </si>
  <si>
    <t>Kế hoạch thực hiện năm 2013</t>
  </si>
  <si>
    <t>Kế hoạch năm 2014</t>
  </si>
  <si>
    <t>Lũy kế 3 năm</t>
  </si>
  <si>
    <t>(4)</t>
  </si>
  <si>
    <t>(5)</t>
  </si>
  <si>
    <t>(6)</t>
  </si>
  <si>
    <t>(7)</t>
  </si>
  <si>
    <t>(8)</t>
  </si>
  <si>
    <t>(9)</t>
  </si>
  <si>
    <t>(10)</t>
  </si>
  <si>
    <t>(11)</t>
  </si>
  <si>
    <t>(12)</t>
  </si>
  <si>
    <t>QUI HOẠCH NÔNG THÔN MỚI</t>
  </si>
  <si>
    <t>Số cuộc họp</t>
  </si>
  <si>
    <t>A. Các từ viết tắt trong Phụ lục</t>
  </si>
  <si>
    <t>B.  Hướng dẫn nhập dữ liệu vào Biểu chỉ số theo dõi- đánh giá (TD-ĐG) theo kết quả</t>
  </si>
  <si>
    <t>C.  Mẫu minh họa cách nhập biểu</t>
  </si>
  <si>
    <t>HƯỚNG DẪN CÁCH LẬP BIỂU</t>
  </si>
  <si>
    <t xml:space="preserve">CÔNG TÁC TUYÊN TRUYỀN </t>
  </si>
  <si>
    <t>CÁC HOẠT ĐỘNG KHÁC</t>
  </si>
  <si>
    <t>Tiêu chí NTM</t>
  </si>
  <si>
    <t>Đơn vị đo</t>
  </si>
  <si>
    <t>Chuẩn NTM</t>
  </si>
  <si>
    <t>DN</t>
  </si>
  <si>
    <t>Số xã</t>
  </si>
  <si>
    <t>%</t>
  </si>
  <si>
    <t>TT</t>
  </si>
  <si>
    <t>Nội dung chỉ tiêu</t>
  </si>
  <si>
    <t>Số xã đã được phê duyệt</t>
  </si>
  <si>
    <t>Số xã hoàn thành</t>
  </si>
  <si>
    <t>Số lượt người được đào tạo</t>
  </si>
  <si>
    <t>Tổng số lượt người được đào tạo cho cán bộ cấp huyện, xã, thôn, bản, ấp</t>
  </si>
  <si>
    <t>GIAO THÔNG</t>
  </si>
  <si>
    <t>km</t>
  </si>
  <si>
    <t>…...km/…..km</t>
  </si>
  <si>
    <t>…..km/……km</t>
  </si>
  <si>
    <t>THỦY LỢI</t>
  </si>
  <si>
    <t>Kết quả thực hiện</t>
  </si>
  <si>
    <t>(2)</t>
  </si>
  <si>
    <t>(1)</t>
  </si>
  <si>
    <t>(3)</t>
  </si>
  <si>
    <t>ĐIỆN</t>
  </si>
  <si>
    <t>Số công trình</t>
  </si>
  <si>
    <t>TRƯỜNG HỌC</t>
  </si>
  <si>
    <t>Số trường</t>
  </si>
  <si>
    <t>ha</t>
  </si>
  <si>
    <t>Hoàn thành Đồ án Quy hoạch xây dựng NTM</t>
  </si>
  <si>
    <t>Hoàn thành Quy hoạch không gian tổng thể toàn xã</t>
  </si>
  <si>
    <t xml:space="preserve">1.1.1 </t>
  </si>
  <si>
    <t>Hoàn thành Quy hoạch sử dụng đất</t>
  </si>
  <si>
    <t>Hoàn thành Quy hoạch sản xuất</t>
  </si>
  <si>
    <t>Hoàn thành Quy hoạch xây dựng</t>
  </si>
  <si>
    <t>Số lượt người được đào tạo, tập huấn về lập và quản lý quy hoạch cho cấp huyện, xã, thôn, bản, ấp</t>
  </si>
  <si>
    <t>Thực hiện Quy hoạch xây dựng NTM</t>
  </si>
  <si>
    <t>Số xã đã công bố Quy hoạch</t>
  </si>
  <si>
    <t>Số xã đã cắm mốc chỉ giới Quy hoạch</t>
  </si>
  <si>
    <t>Lập Đề án NTM</t>
  </si>
  <si>
    <t>Số km đường trục thôn, bản, ấp, xóm đã được cứng hóa</t>
  </si>
  <si>
    <t>Tổng số km đường ngõ xóm hiện có/tổng số km theo Đề án NTM</t>
  </si>
  <si>
    <t>Số km đường ngõ, xóm sạch, không bị lầy lội vào mùa mưa</t>
  </si>
  <si>
    <t>Số km đường nội đồng hiện có/tổng số theo Đề án NTM</t>
  </si>
  <si>
    <t>Số km đường nội đồng đã được cứng hóa</t>
  </si>
  <si>
    <t>Số công trình thủy lợi được làm mới</t>
  </si>
  <si>
    <t>Số công trình thủy lợi được cải tạo, nâng cấp</t>
  </si>
  <si>
    <t>Tổng số công trình thủy lợi có chủ quản lý</t>
  </si>
  <si>
    <t xml:space="preserve">Tổng số km kênh mương do xã quản lý </t>
  </si>
  <si>
    <t>Số km kênh mương do xã quản lý đã được kiên cố hóa đạt chuẩn</t>
  </si>
  <si>
    <t>Tổng số km đê, bờ bao chống lũ</t>
  </si>
  <si>
    <t>Tổng số km đê, bờ bao chống lũ đạt tiêu chuẩn thiết kế</t>
  </si>
  <si>
    <t>Số km kênh mương được nạo vét</t>
  </si>
  <si>
    <t>Số m3 kênh mương được đào đắp</t>
  </si>
  <si>
    <t>Số xã có hệ thống điện nông thôn đạt chuẩn</t>
  </si>
  <si>
    <t>Số công trình, thiết bị thuộc hệ thống điện nông thôn được cải tại, nâng cấp, làm mới đạt chuẩn</t>
  </si>
  <si>
    <t>Tỷ lệ hộ GĐ được sử dụng điện thường xuyên, an toàn từ các nguồn</t>
  </si>
  <si>
    <t>Tổng số trường mầm non, mẫu giáo</t>
  </si>
  <si>
    <t>Tổng số trường mầm non, mẫu giáo đạt chuẩn</t>
  </si>
  <si>
    <t>Tổng số trường tiểu học</t>
  </si>
  <si>
    <t>Tổng số trường tiểu học đạt chuẩn</t>
  </si>
  <si>
    <t xml:space="preserve">Tổng số trường THCS </t>
  </si>
  <si>
    <t>Tổng số trường THCS đạt chuẩn</t>
  </si>
  <si>
    <t>Tỷ lệ nhà văn hóa xã đạt chuẩn</t>
  </si>
  <si>
    <t>Tỷ lệ trung tâm thể thao xã đạt chuẩn</t>
  </si>
  <si>
    <t>Tổng số nhà văn hóa, trung tâm thể thao còn khó mở rộng diện tích theo chuẩn</t>
  </si>
  <si>
    <t>Tỷ lệ thôn, bản, ấp có nhà văn hóa cấp thôn, bản, ấp (hoặc cụm thôn, bản, ấp) đạt chuẩn</t>
  </si>
  <si>
    <t>Tỷ lệ thôn, bản, ấp có trung tâm thể thao cấp thôn, bản, ấp (hoặc cụm thôn, bản, ấp) đạt chuẩn</t>
  </si>
  <si>
    <t>Tổng diện tích đất do người dân hiến đất dành xây dựng nhà văn hóa, trung tâm thể thao cấp xã, thôn, bản, ấp</t>
  </si>
  <si>
    <t>Tổng số chợ</t>
  </si>
  <si>
    <t>Tổng số chợ theo quy hoạch</t>
  </si>
  <si>
    <t>Tổng số chợ theo quy hoạch đạt chuẩn</t>
  </si>
  <si>
    <t>Tỷ lệ xã có điểm phục vụ bưu chính đạt chuẩn</t>
  </si>
  <si>
    <t>Tỷ lệ xã có điểm cung cấp dịch vụ viễn thông công cộng đạt chuẩn</t>
  </si>
  <si>
    <t>Tỷ lệ xã có internet đến thôn đạt chuẩn</t>
  </si>
  <si>
    <t>Tỷ lệ trung bình sô hộ gia đình sử dụng dịch vụ cáp đường truyền internet trên 1 xã</t>
  </si>
  <si>
    <t>Tổng số nhà tạm</t>
  </si>
  <si>
    <t>Tổng số nhà bán kiên cố</t>
  </si>
  <si>
    <t>Tổng số nhà kiên cố</t>
  </si>
  <si>
    <t>Tổng số nhà tạm, nhà dột nát được xóa</t>
  </si>
  <si>
    <t>Tỷ lệ nhà được xây dựng đạt chuẩn</t>
  </si>
  <si>
    <t>Thu nhập bình quân đầu người/năm khu vực nông thôn trên toàn tỉnh</t>
  </si>
  <si>
    <t>Tổng số xã có thu nhập bình quân đầu người thấp dưới chuẩn NTM</t>
  </si>
  <si>
    <t>Số xã có thu nhập bình quân đầu người thấp dưới trung bình chung của tỉnh (cho khu vực nông thôn)</t>
  </si>
  <si>
    <t>Số xã có thu nhập bình quân đầu người thấp dưới trung bình chung của huyện (cho khu vực nông thôn)</t>
  </si>
  <si>
    <t>Giá trị trung bình tỷ trọng thu nhập của hộ gia đình từ sản xuất nông nghiệp</t>
  </si>
  <si>
    <t>Giá trị trung bình tỷ trọng thu nhập của hộ gia đình từ sản xuất phi nông nghiệp</t>
  </si>
  <si>
    <t>Tổng số xã thuộc danh sách xã nghèo CT135, xã thuộc huyện nghèo Chương trình 30a</t>
  </si>
  <si>
    <t>Tỷ lệ hộ nghèo</t>
  </si>
  <si>
    <t>Tổng số hộ nghèo được vay vốn trong năm (từ ngân hàng CSPT, NN, chương trình, dự án trên toàn tỉnh)</t>
  </si>
  <si>
    <t>Tổng số lao động trong độ tuổi</t>
  </si>
  <si>
    <t>Tổng số lao động thuộc lĩnh vực nông-lâm-thủy sản</t>
  </si>
  <si>
    <t>Tổng số lao động thuộc lĩnh vực CN-TTCN-Xây dựng</t>
  </si>
  <si>
    <t>Tổng số lao động thuộc lĩnh vực TM-DV</t>
  </si>
  <si>
    <t>Tổng số người đi lao động ngoại tỉnh</t>
  </si>
  <si>
    <t>Tổng số người đi xuất khẩu lao động</t>
  </si>
  <si>
    <t>Tổng số lao động cho các cơ sở sản xuất kinh doanh, doanh nghiệp đóng trên địa bàn các xã</t>
  </si>
  <si>
    <t>Tỷ lệ số lao động có tay nghề được đào tạo/tổng số lao động</t>
  </si>
  <si>
    <t>Số lớp đào tạo, tập huấn nghề được tổ chức trong năm cho các xã</t>
  </si>
  <si>
    <t>Tổng số HTX các lĩnh vực</t>
  </si>
  <si>
    <t>Tổng số HTX nông lâm thủy sản</t>
  </si>
  <si>
    <t>Tổng số HTX nông lâm thủy sản hoạt động hiệu quả theo chuẩn</t>
  </si>
  <si>
    <t>Tổng số THT các lĩnh vực</t>
  </si>
  <si>
    <t>Tổng số THT lĩnh vực nông lâm thủy sản</t>
  </si>
  <si>
    <t>Tổng số THT nông lâm thủy sản hoạt động hiệu quả theo chuẩn</t>
  </si>
  <si>
    <t>Tổng số học sinh đang học mầm non, mẫu giáo, tiểu học, THCS trên tổng số trẻ trong độ tuổi</t>
  </si>
  <si>
    <t>Tỷ lệ học sinh học tiểu học tiếp tục học lên THCS</t>
  </si>
  <si>
    <t>Tổng số xã đạt phổ cập giáo dục THCS theo tiêu chí 1 (Quyết định số 26/2001/QĐ-BGD&amp;ĐT)</t>
  </si>
  <si>
    <t>Tổng số xã đạt phổ cập giáo dục THCS theo tiêu chí 2 (Quyết định số 26/2001/QĐ-BGD&amp;ĐT)</t>
  </si>
  <si>
    <t>Tỷ lệ học sinh tốt nghiệp THCS tiếp tục học tiếp THPT, bổ túc, trường nghề</t>
  </si>
  <si>
    <t>Tỷ lệ người dân tham gia bảo hiểm y tế các loại</t>
  </si>
  <si>
    <t>Tỷ lệ trung tâm y tế xã đạt chuẩn trên tổng số TT y tế xã</t>
  </si>
  <si>
    <t>Tỷ lệ Hộ gia đình đạt danh hiệu Gia đình văn hóa</t>
  </si>
  <si>
    <t>Tỷ lệ thôn, bản đạt chuẩn làng văn hóa</t>
  </si>
  <si>
    <t>Tỷ lệ hộ GĐ được sử dụng nguồn nước sạch, hợp vệ sinh theo chuẩn</t>
  </si>
  <si>
    <t>Tổng công suất các công trình cung cấp nước sạch trên toàn tỉnh cho khu vực nông thôn</t>
  </si>
  <si>
    <t>Số công trình cung cấp nước sạch được cải tạo, nâng cấp, xây mới</t>
  </si>
  <si>
    <t>Tổng số cơ sở SX-KD, chăn nuôi, doanh nghiệp tại địa bàn các xã</t>
  </si>
  <si>
    <t>Tổng số cơ sở SX-KD, chăn nuôi, doanh nghiệp tại địa bàn các xã đạt chuẩn môi trường</t>
  </si>
  <si>
    <t>Số xã chịu ảnh hưởng ô nhiễm môi trường do các cơ sở SX-KD, chăn nuôi, doanh nghiệp ngoài địa bàn xã</t>
  </si>
  <si>
    <t>Tỷ lệ hộ gia đình sử dụng dịch vụ thu gom rác thải sinh hoạt</t>
  </si>
  <si>
    <t>Tỷ lệ thôn, bản, ấp có công trình, bể gom rác thải sinh hoạt</t>
  </si>
  <si>
    <t>Tổng số các tổ dịch vụ thu gom rác thải sinh hoạt</t>
  </si>
  <si>
    <t>Tổng số km kênh rãnh thóat nước mưa, nước thải sinh hoạt tại các khu dân cư được cứng hóa</t>
  </si>
  <si>
    <t>Tổng số nghĩa trang</t>
  </si>
  <si>
    <t>Tổng số nghĩa trang được xây dựng, duy trì và quản lý theo quy hoạch</t>
  </si>
  <si>
    <t>Số xã có quy chế quản lý nghĩa trang</t>
  </si>
  <si>
    <t>Tỷ lệ hộ gia đình còn có mộ táng tại khuôn viên nhà ở, vườn cây cạnh nhà</t>
  </si>
  <si>
    <t>Số hộ gia đình đã cải tạo, làm mới hàng rào bao quanh nhà ở khu dân cư</t>
  </si>
  <si>
    <t>Tỷ lệ số hộ gia đình chăn nuôi gia súc, gia cầm tại khuôn viên nhà ở</t>
  </si>
  <si>
    <t>Tỷ lệ hộ gia đình có hố xí (nhà tiêu)  hợp vệ sinh</t>
  </si>
  <si>
    <t>Tỷ lệ hộ gia đình có đủ 3 công trình hợp vệ sinh</t>
  </si>
  <si>
    <t>Số Cán bộ xã đạt chuẩn/tổng số cán bộ xã</t>
  </si>
  <si>
    <t>Tổng số lượt cán bộ tham dự các lớp tập huấn, đào tạo trong năm về thực hiện chương trình NTM của lãnh đạo Đảng ủy, UBND, BCĐ xã, BQL NTM xã, cán bộ chuyên trách NTM xã.</t>
  </si>
  <si>
    <t>Tỷ lệ xã có đủ các tổ chức trong hệ thống chính trị cơ sở theo quy định</t>
  </si>
  <si>
    <t>Tỷ lệ các xã có tất cả các tổ chức chính trị cơ sở đảm nhận ít nhất 1 nhiệm vụ cụ thể xây dựng NTM</t>
  </si>
  <si>
    <t>Tỷ lệ Đảng bộ xã đạt tiêu chuẩn "trong sạch vững mạnh"</t>
  </si>
  <si>
    <t>Tỷ lệ HĐND xã đạt tiêu chuẩn "trong sạch vững mạnh"</t>
  </si>
  <si>
    <t>Tỷ lệ UBND xã đạt tiêu chuẩn "trong sạch vững mạnh"</t>
  </si>
  <si>
    <t xml:space="preserve">Tỷ lệ xã có tất cả các tổ chức chính trị cơ sở đạt danh hiệu tiên tiến trở lên </t>
  </si>
  <si>
    <t>Tỷ lệ các xã đạt cả 3 chỉ tiêu về an ninh, trật tự xã hội</t>
  </si>
  <si>
    <t>Tỷ lệ các xã không đạt chỉ tiêu nào về an ninh, trật tự xã hội</t>
  </si>
  <si>
    <t>Số hoạt động tuyên truyền đã thực hiện</t>
  </si>
  <si>
    <t>Số xã chưa lập Đề án NTM</t>
  </si>
  <si>
    <t>Số xã đã được phê duyệt Đề án NTM</t>
  </si>
  <si>
    <t>Tổng số cuộc họp dân tại xã được tổ chức để lấy ý kiến người dân về Đồ án Quy hoạch</t>
  </si>
  <si>
    <t>Số lần họp</t>
  </si>
  <si>
    <t>Tổng số cuộc họp dân tại xã để lấy ý kiến về Đề án NTM</t>
  </si>
  <si>
    <t>Số km đường trục xã hiện có trên tổng số km cần phải làm theo Đề án NTM</t>
  </si>
  <si>
    <t>Số km đường trục xã, liên xã đã được bê tông hóa, nhựa hóa đạt chuẩn</t>
  </si>
  <si>
    <t>…..km/…...km</t>
  </si>
  <si>
    <t>Số km đường trục thôn, bản, ấp, xóm hiện có trên tổng số km cần làm theo Đề án NTM</t>
  </si>
  <si>
    <t>Số cầu, cống dân sinh được cải tạo, xây mới</t>
  </si>
  <si>
    <t>Tổng diện tích đất ở do người dân hiến đất phục vụ xây dựng đường xá, khu vui chơi…</t>
  </si>
  <si>
    <t>Tổng diện tích đất nông nghiệp do người dân hiến đất phục vụ xây dựng đường xá, khu vui chơi…</t>
  </si>
  <si>
    <t>Ghi số xã có quy hoạch đã được phê duyệt</t>
  </si>
  <si>
    <t>Chỉ tiêu phấn đấu đến 2015</t>
  </si>
  <si>
    <t>Ghi số xã đã công bố QH</t>
  </si>
  <si>
    <t>Ghi số xã đã hoàn thành trên 50% cắm mốc chỉ giới theo QH được phê duyệt</t>
  </si>
  <si>
    <t>Ghi số xã chưa tiến hành xây dựng đề án NTM</t>
  </si>
  <si>
    <t>Ghi số xã đã được phê duyệt đề án NTM</t>
  </si>
  <si>
    <t>Số cuộc họp dân các cấp xã, thôn, bản, ấp… lấy ý kiến về Đề án</t>
  </si>
  <si>
    <t>Tổng số các cuộc họp dân cấp xã, thôn, bản, ấp để lấy ý kiến góp ý cho Quy hoạch</t>
  </si>
  <si>
    <t>Ghi số km thực trạng chiều dài đường trục xã và tổng chiều dài được dự kiến cần làm theo Đề án NTM</t>
  </si>
  <si>
    <t>Số km đường đã được bê tông, nhựa hóa đạt chuẩn mới</t>
  </si>
  <si>
    <t>Ghi số km thực trạng chiều dài đường trục cấp thôn, bản, ấp và tổng chiều dài được dự kiến cần làm theo Đề án NTM</t>
  </si>
  <si>
    <t>Số km đường đã được cứng hóa đạt chuẩn mới</t>
  </si>
  <si>
    <t>Ghi số km thực trạng chiều dài đường ngõ xóm và tổng chiều dài được dự kiến cần làm theo Đề án NTM</t>
  </si>
  <si>
    <t>Tổng chiều dài ngõ xóm không bị lầy lội vào mùa mưa</t>
  </si>
  <si>
    <t>Ghi số km thực trạng chiều dài đường trục nội đồng và tổng chiều dài được dự kiến cần làm theo Đề án NTM</t>
  </si>
  <si>
    <t>Số km đường nội đồng đã được cứng hóa đạt chuẩn mới</t>
  </si>
  <si>
    <t>Ghi phần diện tích đất ở đã được hiến để làm các công trình công cộng</t>
  </si>
  <si>
    <t>Ghi phần diện tích đất nông nghiệp đã được hiến để làm các công trình công cộng</t>
  </si>
  <si>
    <t>Tổng số các công trình cầu cống phục vụ dân sinh được sửa chữa lớn, làm mới</t>
  </si>
  <si>
    <t>Tổng diện tích cây trồng cần được tưới tiêu</t>
  </si>
  <si>
    <t>Tổng diện tích cây trồng được tưới tiêu</t>
  </si>
  <si>
    <t>Tổng diện tích cây trồng cần được tưới trên địa bàn</t>
  </si>
  <si>
    <t>Tổng diện tích cây trồng đang được tưới  tiêu đáp ứng yêu cầu trên địa bàn</t>
  </si>
  <si>
    <t>Công trình có chủ quản lý rõ ràng</t>
  </si>
  <si>
    <t>Ghi tổng số trường. Ghi bổ sung tổng số điểm trường trên toàn tỉnh</t>
  </si>
  <si>
    <t>Số công trình được cải tạo, sửa chữa lớn</t>
  </si>
  <si>
    <t>Tỷ lệ % số các nhà văn hóa xã đã đạt chuẩn trên toàn tỉnh</t>
  </si>
  <si>
    <t>Tỷ lệ % số các trung tâm thể thao xã đã đạt chuẩn trên toàn tỉnh</t>
  </si>
  <si>
    <t>…./…..</t>
  </si>
  <si>
    <t xml:space="preserve">Tổng số nhà văn hóa, nhà sinh hoạt cộng đồng cấp thôn bản đạt chuẩn trên tổng số </t>
  </si>
  <si>
    <t>Ghi tổng số nhà văn hóa và trung tâm thể thao bị hạn chế khả năng mở rộng diện tích (do hết quĩ đất)</t>
  </si>
  <si>
    <t xml:space="preserve">Tổng số trung tâm thể thao cấp thôn bản đạt chuẩn trên tổng số </t>
  </si>
  <si>
    <t>…../…..</t>
  </si>
  <si>
    <t>Tổng diện tích các loại đất đất được người dân hiến tặng cho mở rộng diện tích nhà văn hóa, trung tâm thể thao</t>
  </si>
  <si>
    <t>Tổng số chợ thuộc khu vực nông thôn trên toàn tỉnh</t>
  </si>
  <si>
    <t>Tổng số chợ thuộc khu vực nông thôn được quy hoạch trên toàn tỉnh</t>
  </si>
  <si>
    <t>Tính mức thu nhập trung bình của các hộ có nguồn gốc từ hoạt động sản xuất nông nghiệp</t>
  </si>
  <si>
    <t>Tính mức thu nhập trung bình của các hộ có nguồn gốc từ hoạt động sản xuất khác</t>
  </si>
  <si>
    <t>Tổng số xã thuộc danh sách CT135/II và thuộc các huyện 30A</t>
  </si>
  <si>
    <t>Số hộ nghèo được vay vốn làm ăn từ tất cả các nguồn</t>
  </si>
  <si>
    <t>Tổng số vốn đã được cho hộ nghèo vay để làm ăn</t>
  </si>
  <si>
    <t>Tổng số vốn đã được cho những hộ khác vay để làm ăn (thuộc khu vực nông thôn)</t>
  </si>
  <si>
    <t>Tổng số lao động bất kể thành thị, nông thôn đang làm việc tại các cơ sở sản xuất kinh doanh, doanh nghiệp đóng trên địa bàn các xã</t>
  </si>
  <si>
    <t>Tỷ lệ % số lao động đã được đào tạo nghề</t>
  </si>
  <si>
    <t>Tổng số các lớp đào tạo, tập huấn được thực hiện</t>
  </si>
  <si>
    <t>Tổng số HTX trên địa bàn nông thôn thuộc tất cả các lĩnh vực</t>
  </si>
  <si>
    <t>Tổng số THT trên địa bàn nông thôn thuộc tất cả các lĩnh vực</t>
  </si>
  <si>
    <t>Tỷ lệ người dân thuộc khu vực nông thôn đã mua bảo hiểm y tế (BHYT nhà nước, công ty tư nhân)</t>
  </si>
  <si>
    <t>Tính cho các nhà máy, trạm bơm của nhà nước, tư nhân. Công suất vận hành tại thời điểm báo cáo</t>
  </si>
  <si>
    <t>Do các hoạt động xả thải (khói, bụi, nước thải, rác thải…) của các nhà máy, xưởng sản xuất nằm trên địa bàn khác ảnh hưởng tới xã mình</t>
  </si>
  <si>
    <t>Tính cho các bể thu gom từ cấp cụm dân cư trở lên.</t>
  </si>
  <si>
    <t>Tổng số tổ dịch vụ thu gom, xử lý rác tại khu vực nông thôn trên toàn tỉnh</t>
  </si>
  <si>
    <t xml:space="preserve">Tính các hộ có mộ táng tại vườn nhà </t>
  </si>
  <si>
    <t>Tính cho các hộ tiến hành cải tạo, xây mới hàng rào bao quanh cửa nhà, nhà theo hướng dẫn của xã, huyện, tỉnh</t>
  </si>
  <si>
    <t>Số lượng vật nuôi của mỗi hộ: &gt;1 trâu bò, &gt;3 lợn, &gt;20 gà</t>
  </si>
  <si>
    <t>Tính số lượt người được đào tạo</t>
  </si>
  <si>
    <t>Tổ chức đã đảm nhận theo Nghị quyết của HĐND, UBND xã</t>
  </si>
  <si>
    <t>Tính cho tất cả các hoạt động tuyên truyền. Nếu tách biệt các hoạt động, ghi thành từng dòng trong mục này</t>
  </si>
  <si>
    <t>Ghi các hoạt động khác tùy theo từng địa phương</t>
  </si>
  <si>
    <t>1.1.2</t>
  </si>
  <si>
    <t>1.1.3</t>
  </si>
  <si>
    <t>1.1.4</t>
  </si>
  <si>
    <t>1.1.5</t>
  </si>
  <si>
    <t>1.1.6</t>
  </si>
  <si>
    <t>1.2.1</t>
  </si>
  <si>
    <t>1.2.2</t>
  </si>
  <si>
    <t>1.3.1</t>
  </si>
  <si>
    <t>1.3.2</t>
  </si>
  <si>
    <t>1.3.3</t>
  </si>
  <si>
    <t>2.10</t>
  </si>
  <si>
    <t>3.10</t>
  </si>
  <si>
    <t>17.10</t>
  </si>
  <si>
    <t>-</t>
  </si>
  <si>
    <t>số hoạt động</t>
  </si>
  <si>
    <t>A1:Tên Tỉnh:</t>
  </si>
  <si>
    <t>Dữ liệu gôc 2010</t>
  </si>
  <si>
    <t>Phần chú giải (Không in cùng Báo cáo!)</t>
  </si>
  <si>
    <t xml:space="preserve">Số liệu báo cáo tính đến ngày: </t>
  </si>
  <si>
    <t>Ngày lập báo cáo:</t>
  </si>
  <si>
    <t>A4:Tổng số xã:</t>
  </si>
  <si>
    <t>A5:Tổng số xã điểm:</t>
  </si>
  <si>
    <t>A6: Tổng số thôn, bản, ấp:</t>
  </si>
  <si>
    <t>A7: Tổng số thôn, bản, ấp thuộc các xã điểm:</t>
  </si>
  <si>
    <t>A3:Tổng số Huyện điểm:</t>
  </si>
  <si>
    <t>A2:Tổng số Huyện, Thị trấn:</t>
  </si>
  <si>
    <t>NTM:</t>
  </si>
  <si>
    <t>Nông thôn mới</t>
  </si>
  <si>
    <t>NVH</t>
  </si>
  <si>
    <t>Nhà văn hóa</t>
  </si>
  <si>
    <t>TTTT</t>
  </si>
  <si>
    <t>Trung tâm thể thao</t>
  </si>
  <si>
    <t>Tổng số vốn được cho người nghèo vay trong năm (từ ngân hàng CSPT, NN, chương trình, dự án trên toàn tỉnh) để phát triển sản xuất</t>
  </si>
  <si>
    <t>Tổng số vốn được cho người dân vay trong năm (từ Ngân hàng CSPT, NN, chương trình, dự án trên toàn tỉnh)  để phát triển sản xuất</t>
  </si>
  <si>
    <t>CN-TTCN</t>
  </si>
  <si>
    <t>Công nghiệp và Tiểu thủ công nghiệp</t>
  </si>
  <si>
    <t>HTX</t>
  </si>
  <si>
    <t>Hợp tác xã</t>
  </si>
  <si>
    <t>THT</t>
  </si>
  <si>
    <t>Tổ hợp tác</t>
  </si>
  <si>
    <t>THCS</t>
  </si>
  <si>
    <t>THPT</t>
  </si>
  <si>
    <t>Trung học cơ sở</t>
  </si>
  <si>
    <t>Trung học phổ thông</t>
  </si>
  <si>
    <t>SX-KD</t>
  </si>
  <si>
    <t>Sản xuất, kinh doanh</t>
  </si>
  <si>
    <t>UBND</t>
  </si>
  <si>
    <t>HĐND</t>
  </si>
  <si>
    <t>Ủy ban nhân dân</t>
  </si>
  <si>
    <t>Hội đồng nhân dân</t>
  </si>
  <si>
    <t>Doanh nghiệp</t>
  </si>
  <si>
    <t>Biểu 1</t>
  </si>
  <si>
    <t>Cột số 5</t>
  </si>
  <si>
    <t>Cột số 11</t>
  </si>
  <si>
    <t>Giá trị tính lũy kế chỉ áp dụng cho các kết quả riêng biệt hàng năm được cộng dồn lại.</t>
  </si>
  <si>
    <t>Các số liệu phản ánh thực trạng từng năm sẽ là kết quả thời điểm cuối cùng</t>
  </si>
  <si>
    <t>Ví dụ:      - Số lượt người được đào tạo năm 2011 là 300, 2012: 450, 2013: 200. Lũy kế 3 năm là 950</t>
  </si>
  <si>
    <t xml:space="preserve">- Số nhà dột nát được xóa năm 2011 là 8, 2012: 25, 2013: 70. Lũy kế 3 năm là 103. </t>
  </si>
  <si>
    <t>Cột số 4</t>
  </si>
  <si>
    <t>Bổ sung những nội dung hoạt động tùy theo từng địa phương</t>
  </si>
  <si>
    <t>Biểu 3a</t>
  </si>
  <si>
    <t>Các xã thuộc nhóm đạt từ 0 đến 2 tiêu chí và nhóm đạt từ 17 đến 19 tiêu chí cần được liệt kê tên xã.</t>
  </si>
  <si>
    <t>Danh sách được liệt kê và đính kèm Báo cáo.</t>
  </si>
  <si>
    <t xml:space="preserve">Chuẩn NTM là chuẩn Đạt, phần trăm đạt theo yêu cầu của Quyết định 491/QĐ-TTg, 342/QĐ-TTg cho từng vùng miền </t>
  </si>
  <si>
    <t>và theo Quyết định của từng tỉnh cho từng tiêu chí cụ thể.</t>
  </si>
  <si>
    <t xml:space="preserve">Dữ liệu gốc là dữ liệu tổng hợp có được từ năm 2010, làm cơ sở đánh giá mức độ tiến bộ. Nếu không có thì để trống.  </t>
  </si>
  <si>
    <t xml:space="preserve">Ví dụ:      - Tỷ lệ hộ sử dụng điện an toàn năm 2011 là 20%, 2012: 25%, 2013: 30% thì Lũy kế 3 năm là 30% </t>
  </si>
  <si>
    <t>- Số xã có thu nhập trung bình thấp hơn TB chung của tỉnh năm 2011 là 15, 2012 là 10, 2013 là 20. Lũy kế 3 năm là 20.</t>
  </si>
  <si>
    <t>Mục thứ 20, 21: các hoạt động khác</t>
  </si>
  <si>
    <t>KẾT QUẢ THỰC HIỆN CHƯƠNG TRÌNH MTQG XÂY DỰNG NÔNG THÔN MỚI</t>
  </si>
  <si>
    <t>(Kèm theo Công văn số             /BCĐTW  ngày         /5/2013 của Ban Chỉ đạo Trung ương Chương trình MTQG xây dựng nông thôn mới)</t>
  </si>
  <si>
    <t>Huyện Lệ Thủy</t>
  </si>
  <si>
    <t>Huyện Bố Trạch</t>
  </si>
  <si>
    <t>Huyện Quảng Trạch</t>
  </si>
  <si>
    <t>Đơn vị tính: Triệu đồng</t>
  </si>
  <si>
    <t>Danh mục CTMT- Dự án</t>
  </si>
  <si>
    <t>Địa điểm</t>
  </si>
  <si>
    <t xml:space="preserve">Thời gian thực hiện dự án </t>
  </si>
  <si>
    <t>TMĐT</t>
  </si>
  <si>
    <t>Đơn vị thực hiện</t>
  </si>
  <si>
    <t>Tổng số</t>
  </si>
  <si>
    <t>Dự án 1: Hỗ trợ đầu tư phát triển hạ tầng kinh tế - xã hội xã đặc biệt khó khăn vùng bãi ngang, ven biển</t>
  </si>
  <si>
    <t>Dự án 4: Phát triển giáo dục nghề nghiệp, việc làm bền vững</t>
  </si>
  <si>
    <t>Tiểu dự án 3: Hỗ trợ việc làm bền vững</t>
  </si>
  <si>
    <t>2023-2025</t>
  </si>
  <si>
    <t>Kế hoạch năm 2024</t>
  </si>
  <si>
    <t>Đầu tư cơ sở hạ tầng, trang thiết bị công nghệ thông tin nhằm hiện đại hoá hệ thống thông tin thị trường lao động, hình thành sàn giao dịch việc làm trực tuyến, xây dựng cơ sở dữ liệu việc tìm người – người tìm việc.</t>
  </si>
  <si>
    <t xml:space="preserve">Trung tâm Dịch vụ việc làm Quảng Bình và các huyện, thị xã, thành phố </t>
  </si>
  <si>
    <t>Trung tâm Dịch vụ việc làm Quảng Bình (thuộc Sở LĐ-TB&amp;XH)</t>
  </si>
  <si>
    <t>Đầu tư cơ sở hạ tầng, trang thiết bị công nghệ thông tin phục vụ thu thập, phân tích, dự báo, phổ biến thông tin thị trường lao động; xây dựng cơ sở dữ liệu việc tìm người - người tìm việc cho đối tượng thanh niên.</t>
  </si>
  <si>
    <t>Trung  tâm DVVL thanh niên tỉnh Quảng Bình và các huyện, thị xã, thành phố</t>
  </si>
  <si>
    <t>Trung tâm Dịch vụ việc làm Thanh Niên (thuộc Tỉnh đoàn)</t>
  </si>
  <si>
    <t>2.1</t>
  </si>
  <si>
    <t>Hạ tầng kỹ thuật kết nối tuyến đường từ Cầu vượt lũ Cầu vượt lũ Liên Trường-Phù Hóa đi trung tâm xã Phù Hóa, huyện Quảng Trạch</t>
  </si>
  <si>
    <t>Quảng Trạch</t>
  </si>
  <si>
    <t>2022-2024</t>
  </si>
  <si>
    <t xml:space="preserve">Bê tông hóa các tuyến đường GTNT xã Liên Trạch </t>
  </si>
  <si>
    <t>Bố Trạch</t>
  </si>
  <si>
    <t>Đường kết hợp mái kè chống sạt lỡ phía sau trụ sở UBND xã Ngư Thủy Bắc, huyện Lệ Thủy</t>
  </si>
  <si>
    <t>Lệ Thủy</t>
  </si>
  <si>
    <t>Đường từ Trung tâm trụ sở mới về biển xã Ngư Thủy, huyện Lệ Thủy</t>
  </si>
  <si>
    <t>(Kèm theo Nghị quyết số ......../NQ-HĐND ngày        /     /2023 của HĐND tỉnh Quảng Bình)</t>
  </si>
  <si>
    <t>Ghi chú</t>
  </si>
  <si>
    <t>Kế hoạch vốn ĐTPT ngân sách tỉnh (hỗ trợ)</t>
  </si>
  <si>
    <t>Giai đoạn 2021-2025</t>
  </si>
  <si>
    <t>Năm 2024</t>
  </si>
  <si>
    <t xml:space="preserve">PHỤ LỤC 1: PHÂN BỔ VỐN ĐẦU TƯ PHÁT TRIỂN NGÂN SÁCH TRUNG ƯƠNG THỰC HIỆN CHƯƠNG TRÌNH MỤC TIÊU QUỐC GIA GIẢM NGHÈO BỀN VỮNG </t>
  </si>
  <si>
    <t xml:space="preserve">PHỤ LỤC 2: PHÂN BỔ VỐN ĐỐI ỨNG NGÂN SÁCH TỈNH NĂM 2024 THỰC HIỆN CHƯƠNG TRÌNH MỤC TIÊU QUỐC GIA GIẢM NGHÈO BỀN VỮNG </t>
  </si>
  <si>
    <t>Đã bố trí đến nay</t>
  </si>
  <si>
    <t>(Kèm theo Tờ trình số            /TTr-UBND ngày  01 / 12 /2023 của UBND tỉnh )</t>
  </si>
  <si>
    <t>(Kèm theo Tờ trình số           /TTr-UBND ngày  01 / 12/2023 của UBND tỉnh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</si>
</sst>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Z$&quot;#,##0_);\(&quot;Z$&quot;#,##0\)"/>
    <numFmt numFmtId="175" formatCode="&quot;Z$&quot;#,##0_);[Red]\(&quot;Z$&quot;#,##0\)"/>
    <numFmt numFmtId="176" formatCode="&quot;Z$&quot;#,##0.00_);\(&quot;Z$&quot;#,##0.00\)"/>
    <numFmt numFmtId="177" formatCode="&quot;Z$&quot;#,##0.00_);[Red]\(&quot;Z$&quot;#,##0.00\)"/>
    <numFmt numFmtId="178" formatCode="_(&quot;Z$&quot;* #,##0_);_(&quot;Z$&quot;* \(#,##0\);_(&quot;Z$&quot;* &quot;-&quot;_);_(@_)"/>
    <numFmt numFmtId="179" formatCode="_(&quot;Z$&quot;* #,##0.00_);_(&quot;Z$&quot;* \(#,##0.00\);_(&quot;Z$&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0.000_);\(#,##0.000\)"/>
    <numFmt numFmtId="186" formatCode="_(* #,##0.0_);_(* \(#,##0.0\);_(* &quot;-&quot;??_);_(@_)"/>
    <numFmt numFmtId="187" formatCode="0.000000"/>
    <numFmt numFmtId="188" formatCode="0.00000"/>
    <numFmt numFmtId="189" formatCode="0.0000"/>
    <numFmt numFmtId="190" formatCode="0.000"/>
    <numFmt numFmtId="191" formatCode="0.0"/>
    <numFmt numFmtId="192" formatCode="&quot;kr&quot;\ #,##0_);\(&quot;kr&quot;\ #,##0\)"/>
    <numFmt numFmtId="193" formatCode="&quot;kr&quot;\ #,##0_);[Red]\(&quot;kr&quot;\ #,##0\)"/>
    <numFmt numFmtId="194" formatCode="&quot;kr&quot;\ #,##0.00_);\(&quot;kr&quot;\ #,##0.00\)"/>
    <numFmt numFmtId="195" formatCode="&quot;kr&quot;\ #,##0.00_);[Red]\(&quot;kr&quot;\ #,##0.00\)"/>
    <numFmt numFmtId="196" formatCode="_(&quot;kr&quot;\ * #,##0_);_(&quot;kr&quot;\ * \(#,##0\);_(&quot;kr&quot;\ * &quot;-&quot;_);_(@_)"/>
    <numFmt numFmtId="197" formatCode="_(&quot;kr&quot;\ * #,##0.00_);_(&quot;kr&quot;\ * \(#,##0.00\);_(&quot;kr&quot;\ * &quot;-&quot;??_);_(@_)"/>
    <numFmt numFmtId="198" formatCode="_-* #,##0\ _₫_-;\-* #,##0\ _₫_-;_-* &quot;-&quot;??\ _₫_-;_-@_-"/>
    <numFmt numFmtId="199" formatCode="#,##0.0"/>
    <numFmt numFmtId="200" formatCode="0.0%"/>
    <numFmt numFmtId="201" formatCode="_-* ###,0&quot;.&quot;00\ _F_-;\-* ###,0&quot;.&quot;00\ _F_-;_-* &quot;-&quot;??\ _F_-;_-@_-"/>
    <numFmt numFmtId="202" formatCode="_-* ###,0&quot;.&quot;00\ &quot;F&quot;_-;\-* ###,0&quot;.&quot;00\ &quot;F&quot;_-;_-* &quot;-&quot;??\ &quot;F&quot;_-;_-@_-"/>
    <numFmt numFmtId="203" formatCode="_-* #,##0\ _F_-;\-* #,##0\ _F_-;_-* &quot;-&quot;\ _F_-;_-@_-"/>
    <numFmt numFmtId="204" formatCode="_-* #,##0\ &quot;F&quot;_-;\-* #,##0\ &quot;F&quot;_-;_-* &quot;-&quot;\ &quot;F&quot;_-;_-@_-"/>
    <numFmt numFmtId="205" formatCode="00.000"/>
    <numFmt numFmtId="206" formatCode="&quot;?&quot;#,##0;&quot;?&quot;\-#,##0"/>
    <numFmt numFmtId="207" formatCode="#,##0\ &quot;€&quot;_);[Red]\(#,##0\ &quot;€&quot;\)"/>
    <numFmt numFmtId="208" formatCode="0.00%\ &quot;*G&quot;"/>
    <numFmt numFmtId="209" formatCode="_ * #,##0_ ;_ * \-#,##0_ ;_ * &quot;-&quot;_ ;_ @_ "/>
    <numFmt numFmtId="210" formatCode="_ * #,##0.00_ ;_ * \-#,##0.00_ ;_ * &quot;-&quot;??_ ;_ @_ "/>
    <numFmt numFmtId="211" formatCode="_-* #,##0.00\ _V_N_D_-;\-* #,##0.00\ _V_N_D_-;_-* &quot;-&quot;??\ _V_N_D_-;_-@_-"/>
    <numFmt numFmtId="212" formatCode="_-&quot;€&quot;* #,##0_-;\-&quot;€&quot;* #,##0_-;_-&quot;€&quot;* &quot;-&quot;_-;_-@_-"/>
    <numFmt numFmtId="213" formatCode="#,##0\ &quot;€&quot;;[Red]\-#,##0\ &quot;€&quot;"/>
    <numFmt numFmtId="214" formatCode="_-&quot;€&quot;* #,##0.00_-;\-&quot;€&quot;* #,##0.00_-;_-&quot;€&quot;* &quot;-&quot;??_-;_-@_-"/>
    <numFmt numFmtId="215" formatCode="_ &quot;\&quot;* #,##0_ ;_ &quot;\&quot;* \-#,##0_ ;_ &quot;\&quot;* &quot;-&quot;_ ;_ @_ "/>
    <numFmt numFmtId="216" formatCode="_ &quot;\&quot;* #,##0.00_ ;_ &quot;\&quot;* \-#,##0.00_ ;_ &quot;\&quot;* &quot;-&quot;??_ ;_ @_ "/>
    <numFmt numFmtId="217" formatCode="&quot;\&quot;#,##0.00;[Red]&quot;\&quot;\-#,##0.00"/>
    <numFmt numFmtId="218" formatCode="&quot;\&quot;#,##0;[Red]&quot;\&quot;\-#,##0"/>
    <numFmt numFmtId="219" formatCode="_(* #,##0.000_);_(* \(#,##0.000\);_(* &quot;-&quot;??_);_(@_)"/>
  </numFmts>
  <fonts count="69">
    <font>
      <sz val="11"/>
      <color indexed="8"/>
      <name val="Calibri"/>
      <family val="2"/>
    </font>
    <font>
      <sz val="9"/>
      <name val="Tahoma"/>
      <family val="2"/>
    </font>
    <font>
      <sz val="8"/>
      <name val="Tahoma"/>
      <family val="2"/>
    </font>
    <font>
      <sz val="11"/>
      <color indexed="8"/>
      <name val="Arial"/>
      <family val="2"/>
    </font>
    <font>
      <b/>
      <sz val="9"/>
      <color indexed="8"/>
      <name val="Arial"/>
      <family val="2"/>
    </font>
    <font>
      <sz val="9"/>
      <color indexed="8"/>
      <name val="Arial"/>
      <family val="2"/>
    </font>
    <font>
      <b/>
      <sz val="8"/>
      <color indexed="8"/>
      <name val="Arial"/>
      <family val="2"/>
    </font>
    <font>
      <b/>
      <sz val="8"/>
      <name val="Arial"/>
      <family val="2"/>
    </font>
    <font>
      <sz val="8"/>
      <color indexed="8"/>
      <name val="Arial"/>
      <family val="2"/>
    </font>
    <font>
      <sz val="8"/>
      <name val="Calibri"/>
      <family val="2"/>
    </font>
    <font>
      <sz val="8"/>
      <name val="Arial"/>
      <family val="2"/>
    </font>
    <font>
      <sz val="10"/>
      <name val="Arial"/>
      <family val="2"/>
    </font>
    <font>
      <u val="single"/>
      <sz val="12.65"/>
      <color indexed="12"/>
      <name val="Calibri"/>
      <family val="2"/>
    </font>
    <font>
      <u val="single"/>
      <sz val="12.65"/>
      <color indexed="36"/>
      <name val="Calibri"/>
      <family val="2"/>
    </font>
    <font>
      <sz val="10"/>
      <color indexed="8"/>
      <name val="Times New Roman"/>
      <family val="1"/>
    </font>
    <font>
      <b/>
      <sz val="9"/>
      <name val="Arial"/>
      <family val="2"/>
    </font>
    <font>
      <sz val="9"/>
      <name val="Arial"/>
      <family val="2"/>
    </font>
    <font>
      <sz val="11"/>
      <name val="Arial"/>
      <family val="2"/>
    </font>
    <font>
      <sz val="12"/>
      <color indexed="8"/>
      <name val="Arial"/>
      <family val="2"/>
    </font>
    <font>
      <b/>
      <i/>
      <sz val="9"/>
      <color indexed="8"/>
      <name val="Arial"/>
      <family val="2"/>
    </font>
    <font>
      <b/>
      <sz val="10"/>
      <color indexed="10"/>
      <name val="Arial"/>
      <family val="2"/>
    </font>
    <font>
      <b/>
      <sz val="14"/>
      <color indexed="8"/>
      <name val="Times New Roman"/>
      <family val="1"/>
    </font>
    <font>
      <b/>
      <sz val="13"/>
      <color indexed="8"/>
      <name val="Times New Roman"/>
      <family val="1"/>
    </font>
    <font>
      <sz val="13"/>
      <color indexed="8"/>
      <name val="Times New Roman"/>
      <family val="1"/>
    </font>
    <font>
      <i/>
      <sz val="13"/>
      <color indexed="8"/>
      <name val="Times New Roman"/>
      <family val="1"/>
    </font>
    <font>
      <sz val="11"/>
      <color indexed="8"/>
      <name val="Times New Roman"/>
      <family val="2"/>
    </font>
    <font>
      <sz val="12"/>
      <name val=".VnTime"/>
      <family val="2"/>
    </font>
    <font>
      <sz val="12"/>
      <name val="Times New Roman"/>
      <family val="1"/>
    </font>
    <font>
      <b/>
      <sz val="13"/>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3"/>
      <name val=".VnTime"/>
      <family val="2"/>
    </font>
    <font>
      <sz val="10"/>
      <name val="???"/>
      <family val="0"/>
    </font>
    <font>
      <b/>
      <sz val="12"/>
      <name val="Arial"/>
      <family val="2"/>
    </font>
    <font>
      <sz val="12"/>
      <name val="바탕체"/>
      <family val="0"/>
    </font>
    <font>
      <sz val="11"/>
      <color indexed="8"/>
      <name val="Helvetica Neue"/>
      <family val="0"/>
    </font>
    <font>
      <sz val="10"/>
      <name val=".vntime"/>
      <family val="2"/>
    </font>
    <font>
      <b/>
      <sz val="10"/>
      <name val="MS Sans Serif"/>
      <family val="2"/>
    </font>
    <font>
      <b/>
      <sz val="18"/>
      <color indexed="56"/>
      <name val="Cambria"/>
      <family val="1"/>
    </font>
    <font>
      <b/>
      <sz val="12"/>
      <name val=".VnTime"/>
      <family val="2"/>
    </font>
    <font>
      <b/>
      <sz val="10"/>
      <name val=".VnTime"/>
      <family val="2"/>
    </font>
    <font>
      <sz val="12"/>
      <name val="¹UAAA¼"/>
      <family val="0"/>
    </font>
    <font>
      <sz val="12"/>
      <name val="µ¸¿òÃ¼"/>
      <family val="0"/>
    </font>
    <font>
      <sz val="9"/>
      <name val=".VnTime"/>
      <family val="2"/>
    </font>
    <font>
      <sz val="14"/>
      <name val=".VnArial"/>
      <family val="2"/>
    </font>
    <font>
      <sz val="12"/>
      <name val="뼻뮝"/>
      <family val="0"/>
    </font>
    <font>
      <sz val="10"/>
      <name val="Helv"/>
      <family val="0"/>
    </font>
    <font>
      <sz val="10"/>
      <name val="굴림체"/>
      <family val="0"/>
    </font>
    <font>
      <sz val="12"/>
      <name val="Arial"/>
      <family val="2"/>
    </font>
    <font>
      <b/>
      <sz val="14"/>
      <name val="Times New Roman"/>
      <family val="1"/>
    </font>
    <font>
      <i/>
      <sz val="13"/>
      <name val="Times New Roman"/>
      <family val="1"/>
    </font>
    <font>
      <b/>
      <sz val="13"/>
      <name val=".VnTime"/>
      <family val="2"/>
    </font>
    <font>
      <i/>
      <sz val="13"/>
      <name val=".VnTime"/>
      <family val="2"/>
    </font>
    <font>
      <i/>
      <sz val="11"/>
      <color indexed="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gray125">
        <fgColor indexed="35"/>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hair"/>
      <top style="hair"/>
      <bottom style="hair"/>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2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5" fontId="45" fillId="0" borderId="0" applyFont="0" applyFill="0" applyBorder="0" applyAlignment="0" applyProtection="0"/>
    <xf numFmtId="0" fontId="45" fillId="0" borderId="0" applyFont="0" applyFill="0" applyBorder="0" applyAlignment="0" applyProtection="0"/>
    <xf numFmtId="206" fontId="45" fillId="0" borderId="0" applyFon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172" fontId="45" fillId="0" borderId="0" applyFont="0" applyFill="0" applyBorder="0" applyAlignment="0" applyProtection="0"/>
    <xf numFmtId="9" fontId="45" fillId="0" borderId="0" applyFont="0" applyFill="0" applyBorder="0" applyAlignment="0" applyProtection="0"/>
    <xf numFmtId="0" fontId="46"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215" fontId="45" fillId="0" borderId="0" applyFont="0" applyFill="0" applyBorder="0" applyAlignment="0" applyProtection="0"/>
    <xf numFmtId="0" fontId="45" fillId="0" borderId="0" applyFont="0" applyFill="0" applyBorder="0" applyAlignment="0" applyProtection="0"/>
    <xf numFmtId="216" fontId="45" fillId="0" borderId="0" applyFont="0" applyFill="0" applyBorder="0" applyAlignment="0" applyProtection="0"/>
    <xf numFmtId="0" fontId="45" fillId="0" borderId="0" applyFont="0" applyFill="0" applyBorder="0" applyAlignment="0" applyProtection="0"/>
    <xf numFmtId="209" fontId="45" fillId="0" borderId="0" applyFont="0" applyFill="0" applyBorder="0" applyAlignment="0" applyProtection="0"/>
    <xf numFmtId="0" fontId="45" fillId="0" borderId="0" applyFont="0" applyFill="0" applyBorder="0" applyAlignment="0" applyProtection="0"/>
    <xf numFmtId="210" fontId="45" fillId="0" borderId="0" applyFont="0" applyFill="0" applyBorder="0" applyAlignment="0" applyProtection="0"/>
    <xf numFmtId="0" fontId="45" fillId="0" borderId="0" applyFon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55" fillId="0" borderId="0">
      <alignment/>
      <protection/>
    </xf>
    <xf numFmtId="0" fontId="56" fillId="0" borderId="0">
      <alignment/>
      <protection/>
    </xf>
    <xf numFmtId="0" fontId="55" fillId="0" borderId="0">
      <alignment/>
      <protection/>
    </xf>
    <xf numFmtId="0" fontId="32" fillId="20" borderId="1" applyNumberFormat="0" applyAlignment="0" applyProtection="0"/>
    <xf numFmtId="0" fontId="32" fillId="20" borderId="1" applyNumberFormat="0" applyAlignment="0" applyProtection="0"/>
    <xf numFmtId="0" fontId="33" fillId="21" borderId="2" applyNumberFormat="0" applyAlignment="0" applyProtection="0"/>
    <xf numFmtId="0" fontId="33" fillId="21" borderId="2"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6" fillId="0" borderId="0" applyFont="0" applyFill="0" applyBorder="0" applyAlignment="0" applyProtection="0"/>
    <xf numFmtId="211" fontId="45" fillId="0" borderId="0" applyFont="0" applyFill="0" applyBorder="0" applyAlignment="0" applyProtection="0"/>
    <xf numFmtId="43" fontId="11" fillId="0" borderId="0" applyFont="0" applyFill="0" applyBorder="0" applyAlignment="0" applyProtection="0"/>
    <xf numFmtId="43" fontId="45" fillId="0" borderId="0" applyFont="0" applyFill="0" applyBorder="0" applyAlignment="0" applyProtection="0"/>
    <xf numFmtId="172"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3" fontId="4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207" fontId="45" fillId="0" borderId="0" applyFont="0" applyFill="0" applyBorder="0" applyAlignment="0" applyProtection="0"/>
    <xf numFmtId="0" fontId="45" fillId="0" borderId="0" applyFont="0" applyFill="0" applyBorder="0" applyAlignment="0" applyProtection="0"/>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2" fontId="45" fillId="0" borderId="0" applyFont="0" applyFill="0" applyBorder="0" applyAlignment="0" applyProtection="0"/>
    <xf numFmtId="0" fontId="13"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10" fillId="20" borderId="0" applyNumberFormat="0" applyBorder="0" applyAlignment="0" applyProtection="0"/>
    <xf numFmtId="0" fontId="45" fillId="0" borderId="0" applyNumberFormat="0" applyFont="0" applyBorder="0" applyAlignment="0">
      <protection/>
    </xf>
    <xf numFmtId="0" fontId="47" fillId="0" borderId="3" applyNumberFormat="0" applyAlignment="0" applyProtection="0"/>
    <xf numFmtId="0" fontId="47" fillId="0" borderId="4">
      <alignment horizontal="left" vertical="center"/>
      <protection/>
    </xf>
    <xf numFmtId="0" fontId="36" fillId="0" borderId="5"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7" borderId="1" applyNumberFormat="0" applyAlignment="0" applyProtection="0"/>
    <xf numFmtId="0" fontId="10" fillId="22" borderId="8" applyNumberFormat="0" applyBorder="0" applyAlignment="0" applyProtection="0"/>
    <xf numFmtId="0" fontId="39" fillId="7" borderId="1" applyNumberFormat="0" applyAlignment="0" applyProtection="0"/>
    <xf numFmtId="0" fontId="11" fillId="0" borderId="0">
      <alignment/>
      <protection/>
    </xf>
    <xf numFmtId="0" fontId="27" fillId="0" borderId="0">
      <alignment/>
      <protection/>
    </xf>
    <xf numFmtId="0" fontId="40" fillId="0" borderId="9" applyNumberFormat="0" applyFill="0" applyAlignment="0" applyProtection="0"/>
    <xf numFmtId="0" fontId="40" fillId="0" borderId="9" applyNumberFormat="0" applyFill="0" applyAlignment="0" applyProtection="0"/>
    <xf numFmtId="0" fontId="45" fillId="0" borderId="0" applyNumberFormat="0" applyFont="0" applyFill="0" applyAlignment="0">
      <protection/>
    </xf>
    <xf numFmtId="0" fontId="41" fillId="23" borderId="0" applyNumberFormat="0" applyBorder="0" applyAlignment="0" applyProtection="0"/>
    <xf numFmtId="0" fontId="41" fillId="23" borderId="0" applyNumberFormat="0" applyBorder="0" applyAlignment="0" applyProtection="0"/>
    <xf numFmtId="208" fontId="45" fillId="0" borderId="0">
      <alignment/>
      <protection/>
    </xf>
    <xf numFmtId="0" fontId="48" fillId="0" borderId="0">
      <alignment/>
      <protection/>
    </xf>
    <xf numFmtId="0" fontId="26" fillId="0" borderId="0">
      <alignment/>
      <protection/>
    </xf>
    <xf numFmtId="0" fontId="26" fillId="0" borderId="0">
      <alignment/>
      <protection/>
    </xf>
    <xf numFmtId="0" fontId="45"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1" fillId="0" borderId="0">
      <alignment/>
      <protection/>
    </xf>
    <xf numFmtId="0" fontId="11" fillId="0" borderId="0">
      <alignment/>
      <protection/>
    </xf>
    <xf numFmtId="0" fontId="25" fillId="0" borderId="0">
      <alignment/>
      <protection/>
    </xf>
    <xf numFmtId="0" fontId="27" fillId="0" borderId="0">
      <alignment/>
      <protection/>
    </xf>
    <xf numFmtId="0" fontId="11" fillId="0" borderId="0">
      <alignment/>
      <protection/>
    </xf>
    <xf numFmtId="0" fontId="49" fillId="0" borderId="0" applyNumberFormat="0" applyFill="0" applyBorder="0" applyProtection="0">
      <alignment vertical="top"/>
    </xf>
    <xf numFmtId="0" fontId="26" fillId="0" borderId="0">
      <alignment/>
      <protection/>
    </xf>
    <xf numFmtId="0" fontId="0" fillId="0" borderId="0">
      <alignment/>
      <protection/>
    </xf>
    <xf numFmtId="0" fontId="45" fillId="0" borderId="0">
      <alignment/>
      <protection/>
    </xf>
    <xf numFmtId="0" fontId="0" fillId="22" borderId="10" applyNumberFormat="0" applyFont="0" applyAlignment="0" applyProtection="0"/>
    <xf numFmtId="0" fontId="45" fillId="22" borderId="10" applyNumberFormat="0" applyFont="0" applyAlignment="0" applyProtection="0"/>
    <xf numFmtId="0" fontId="42" fillId="20" borderId="11" applyNumberFormat="0" applyAlignment="0" applyProtection="0"/>
    <xf numFmtId="0" fontId="42" fillId="20" borderId="11" applyNumberFormat="0" applyAlignment="0" applyProtection="0"/>
    <xf numFmtId="9" fontId="0" fillId="0" borderId="0" applyFont="0" applyFill="0" applyBorder="0" applyAlignment="0" applyProtection="0"/>
    <xf numFmtId="10" fontId="45" fillId="0" borderId="0" applyFont="0" applyFill="0" applyBorder="0" applyAlignment="0" applyProtection="0"/>
    <xf numFmtId="9" fontId="45" fillId="0" borderId="0" applyFont="0" applyFill="0" applyBorder="0" applyAlignment="0" applyProtection="0"/>
    <xf numFmtId="0" fontId="51" fillId="0" borderId="0" applyNumberFormat="0" applyFill="0" applyBorder="0" applyAlignment="0" applyProtection="0"/>
    <xf numFmtId="0" fontId="27"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43" fillId="0" borderId="12" applyNumberFormat="0" applyFill="0" applyAlignment="0" applyProtection="0"/>
    <xf numFmtId="0" fontId="43" fillId="0" borderId="12" applyNumberFormat="0" applyFill="0" applyAlignment="0" applyProtection="0"/>
    <xf numFmtId="0" fontId="53" fillId="24" borderId="8">
      <alignment horizontal="left" vertical="center"/>
      <protection/>
    </xf>
    <xf numFmtId="5" fontId="54" fillId="0" borderId="13">
      <alignment horizontal="left" vertical="top"/>
      <protection/>
    </xf>
    <xf numFmtId="5" fontId="50" fillId="0" borderId="14">
      <alignment horizontal="left" vertical="top"/>
      <protection/>
    </xf>
    <xf numFmtId="0" fontId="57" fillId="0" borderId="14">
      <alignment horizontal="lef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58" fillId="0" borderId="0" applyNumberForma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27" fillId="0" borderId="0">
      <alignment vertical="center"/>
      <protection/>
    </xf>
    <xf numFmtId="40" fontId="4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9" fontId="45" fillId="0" borderId="0" applyFont="0" applyFill="0" applyBorder="0" applyAlignment="0" applyProtection="0"/>
    <xf numFmtId="0" fontId="59"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72" fontId="45" fillId="0" borderId="0" applyFont="0" applyFill="0" applyBorder="0" applyAlignment="0" applyProtection="0"/>
    <xf numFmtId="173" fontId="45" fillId="0" borderId="0" applyFont="0" applyFill="0" applyBorder="0" applyAlignment="0" applyProtection="0"/>
    <xf numFmtId="217" fontId="45" fillId="0" borderId="0" applyFont="0" applyFill="0" applyBorder="0" applyAlignment="0" applyProtection="0"/>
    <xf numFmtId="218" fontId="45" fillId="0" borderId="0" applyFont="0" applyFill="0" applyBorder="0" applyAlignment="0" applyProtection="0"/>
    <xf numFmtId="0" fontId="61" fillId="0" borderId="0">
      <alignment/>
      <protection/>
    </xf>
    <xf numFmtId="0" fontId="62" fillId="0" borderId="0">
      <alignment/>
      <protection/>
    </xf>
    <xf numFmtId="172" fontId="45" fillId="0" borderId="0" applyFont="0" applyFill="0" applyBorder="0" applyAlignment="0" applyProtection="0"/>
    <xf numFmtId="173" fontId="45" fillId="0" borderId="0" applyFont="0" applyFill="0" applyBorder="0" applyAlignment="0" applyProtection="0"/>
    <xf numFmtId="212" fontId="45" fillId="0" borderId="0" applyFont="0" applyFill="0" applyBorder="0" applyAlignment="0" applyProtection="0"/>
    <xf numFmtId="213" fontId="45" fillId="0" borderId="0" applyFont="0" applyFill="0" applyBorder="0" applyAlignment="0" applyProtection="0"/>
    <xf numFmtId="214" fontId="45" fillId="0" borderId="0" applyFont="0" applyFill="0" applyBorder="0" applyAlignment="0" applyProtection="0"/>
  </cellStyleXfs>
  <cellXfs count="127">
    <xf numFmtId="0" fontId="0" fillId="0" borderId="0" xfId="0" applyAlignment="1">
      <alignment/>
    </xf>
    <xf numFmtId="0" fontId="3" fillId="0" borderId="0" xfId="0" applyFont="1" applyAlignment="1">
      <alignment/>
    </xf>
    <xf numFmtId="0" fontId="5" fillId="0" borderId="0" xfId="0" applyFont="1" applyBorder="1" applyAlignment="1">
      <alignment/>
    </xf>
    <xf numFmtId="0" fontId="5" fillId="0" borderId="0" xfId="0" applyFont="1" applyBorder="1" applyAlignment="1">
      <alignment wrapText="1"/>
    </xf>
    <xf numFmtId="0" fontId="8" fillId="0" borderId="8" xfId="0" applyFont="1" applyBorder="1" applyAlignment="1">
      <alignment horizontal="center" vertical="center" wrapText="1"/>
    </xf>
    <xf numFmtId="0" fontId="6" fillId="0" borderId="8" xfId="0" applyFont="1" applyBorder="1" applyAlignment="1">
      <alignment vertical="center" wrapText="1"/>
    </xf>
    <xf numFmtId="0" fontId="3" fillId="0" borderId="8" xfId="0" applyFont="1" applyBorder="1" applyAlignment="1">
      <alignment/>
    </xf>
    <xf numFmtId="0" fontId="8" fillId="0" borderId="8" xfId="0" applyFont="1" applyBorder="1" applyAlignment="1">
      <alignment vertical="center" wrapText="1"/>
    </xf>
    <xf numFmtId="0" fontId="6" fillId="0" borderId="8" xfId="0" applyFont="1" applyBorder="1" applyAlignment="1">
      <alignment horizontal="center" wrapText="1"/>
    </xf>
    <xf numFmtId="0" fontId="8" fillId="0" borderId="8" xfId="0" applyFont="1" applyFill="1" applyBorder="1" applyAlignment="1">
      <alignment horizontal="center" vertical="center" wrapText="1"/>
    </xf>
    <xf numFmtId="0" fontId="10" fillId="0" borderId="8" xfId="0" applyFont="1" applyBorder="1" applyAlignment="1">
      <alignment vertical="center" wrapText="1"/>
    </xf>
    <xf numFmtId="0" fontId="5" fillId="0" borderId="8" xfId="0" applyFont="1" applyBorder="1" applyAlignment="1">
      <alignment horizontal="center" vertical="center"/>
    </xf>
    <xf numFmtId="0" fontId="4" fillId="0" borderId="8" xfId="0" applyFont="1" applyFill="1" applyBorder="1" applyAlignment="1">
      <alignment horizontal="center" vertical="center" wrapText="1"/>
    </xf>
    <xf numFmtId="0" fontId="8" fillId="0" borderId="8" xfId="0" applyFont="1" applyBorder="1" applyAlignment="1">
      <alignment wrapText="1"/>
    </xf>
    <xf numFmtId="0" fontId="6" fillId="0" borderId="8" xfId="0" applyFont="1" applyBorder="1" applyAlignment="1">
      <alignment horizontal="center" vertical="center" wrapText="1"/>
    </xf>
    <xf numFmtId="0" fontId="6" fillId="0" borderId="8" xfId="0" applyFont="1" applyBorder="1" applyAlignment="1">
      <alignment wrapText="1"/>
    </xf>
    <xf numFmtId="9" fontId="8" fillId="0" borderId="8" xfId="0" applyNumberFormat="1" applyFont="1" applyBorder="1" applyAlignment="1">
      <alignment horizontal="center" vertical="center" wrapText="1"/>
    </xf>
    <xf numFmtId="0" fontId="5" fillId="0" borderId="8" xfId="0" applyFont="1" applyBorder="1" applyAlignment="1">
      <alignment wrapText="1"/>
    </xf>
    <xf numFmtId="0" fontId="5" fillId="0" borderId="8" xfId="0" applyFont="1" applyBorder="1" applyAlignment="1">
      <alignment/>
    </xf>
    <xf numFmtId="0" fontId="14" fillId="0" borderId="0" xfId="0" applyFont="1" applyAlignment="1">
      <alignment horizontal="justify"/>
    </xf>
    <xf numFmtId="0" fontId="14" fillId="0" borderId="0" xfId="0" applyFont="1" applyAlignment="1">
      <alignment/>
    </xf>
    <xf numFmtId="9" fontId="10" fillId="0" borderId="8" xfId="0" applyNumberFormat="1" applyFont="1" applyBorder="1" applyAlignment="1">
      <alignment horizontal="center" vertical="center" wrapText="1"/>
    </xf>
    <xf numFmtId="0" fontId="10" fillId="0" borderId="8" xfId="0" applyFont="1" applyBorder="1" applyAlignment="1">
      <alignment wrapText="1"/>
    </xf>
    <xf numFmtId="0" fontId="10" fillId="0" borderId="8" xfId="0" applyFont="1" applyBorder="1" applyAlignment="1">
      <alignment horizontal="center" vertical="center" wrapText="1"/>
    </xf>
    <xf numFmtId="0" fontId="15" fillId="0" borderId="8" xfId="0" applyFont="1" applyFill="1" applyBorder="1" applyAlignment="1">
      <alignment horizontal="center" vertical="center" wrapText="1"/>
    </xf>
    <xf numFmtId="0" fontId="16" fillId="0" borderId="8" xfId="0" applyFont="1" applyBorder="1" applyAlignment="1">
      <alignment horizontal="center" vertical="center"/>
    </xf>
    <xf numFmtId="0" fontId="17" fillId="0" borderId="0" xfId="0" applyFont="1" applyAlignment="1">
      <alignment/>
    </xf>
    <xf numFmtId="0" fontId="8" fillId="0" borderId="0" xfId="0" applyFont="1" applyAlignment="1">
      <alignment wrapText="1"/>
    </xf>
    <xf numFmtId="0" fontId="6" fillId="25" borderId="8" xfId="0" applyFont="1" applyFill="1" applyBorder="1" applyAlignment="1">
      <alignment vertical="center" wrapText="1"/>
    </xf>
    <xf numFmtId="0" fontId="5" fillId="25" borderId="8" xfId="0" applyFont="1" applyFill="1" applyBorder="1" applyAlignment="1">
      <alignment vertical="center"/>
    </xf>
    <xf numFmtId="0" fontId="8" fillId="25" borderId="8" xfId="0" applyFont="1" applyFill="1" applyBorder="1" applyAlignment="1">
      <alignment horizontal="center" vertical="center" wrapText="1"/>
    </xf>
    <xf numFmtId="0" fontId="4" fillId="25" borderId="8" xfId="0" applyFont="1" applyFill="1" applyBorder="1" applyAlignment="1">
      <alignment horizontal="center" vertical="center" wrapText="1"/>
    </xf>
    <xf numFmtId="0" fontId="5" fillId="25" borderId="8" xfId="0" applyFont="1" applyFill="1" applyBorder="1" applyAlignment="1">
      <alignment horizontal="center" vertical="center"/>
    </xf>
    <xf numFmtId="0" fontId="7" fillId="25" borderId="8" xfId="0" applyFont="1" applyFill="1" applyBorder="1" applyAlignment="1">
      <alignment vertical="center" wrapText="1"/>
    </xf>
    <xf numFmtId="0" fontId="7" fillId="25" borderId="8" xfId="0" applyFont="1" applyFill="1" applyBorder="1" applyAlignment="1">
      <alignment horizontal="center" vertical="center" wrapText="1"/>
    </xf>
    <xf numFmtId="9" fontId="10" fillId="25" borderId="8" xfId="0" applyNumberFormat="1" applyFont="1" applyFill="1" applyBorder="1" applyAlignment="1">
      <alignment horizontal="center" vertical="center" wrapText="1"/>
    </xf>
    <xf numFmtId="0" fontId="10" fillId="25" borderId="8" xfId="0" applyFont="1" applyFill="1" applyBorder="1" applyAlignment="1">
      <alignment wrapText="1"/>
    </xf>
    <xf numFmtId="0" fontId="10" fillId="25" borderId="8" xfId="0" applyFont="1" applyFill="1" applyBorder="1" applyAlignment="1">
      <alignment horizontal="center" vertical="center" wrapText="1"/>
    </xf>
    <xf numFmtId="0" fontId="15" fillId="25" borderId="8" xfId="0" applyFont="1" applyFill="1" applyBorder="1" applyAlignment="1">
      <alignment horizontal="center" vertical="center" wrapText="1"/>
    </xf>
    <xf numFmtId="0" fontId="16" fillId="25" borderId="8" xfId="0" applyFont="1" applyFill="1" applyBorder="1" applyAlignment="1">
      <alignment horizontal="center" vertical="center"/>
    </xf>
    <xf numFmtId="0" fontId="8" fillId="25" borderId="8" xfId="0" applyFont="1" applyFill="1" applyBorder="1" applyAlignment="1">
      <alignment wrapText="1"/>
    </xf>
    <xf numFmtId="0" fontId="5" fillId="25" borderId="8" xfId="0" applyFont="1" applyFill="1" applyBorder="1" applyAlignment="1">
      <alignment wrapText="1"/>
    </xf>
    <xf numFmtId="0" fontId="5" fillId="25" borderId="8" xfId="0" applyFont="1" applyFill="1" applyBorder="1" applyAlignment="1">
      <alignment/>
    </xf>
    <xf numFmtId="0" fontId="6" fillId="25" borderId="8" xfId="0" applyFont="1" applyFill="1" applyBorder="1" applyAlignment="1">
      <alignment horizontal="center" vertical="center" wrapText="1"/>
    </xf>
    <xf numFmtId="0" fontId="8" fillId="0" borderId="8" xfId="0" applyFont="1" applyBorder="1" applyAlignment="1" quotePrefix="1">
      <alignment horizontal="center" vertical="center" wrapText="1"/>
    </xf>
    <xf numFmtId="0" fontId="7" fillId="0" borderId="8" xfId="0" applyFont="1" applyBorder="1" applyAlignment="1">
      <alignment horizontal="center" vertical="center" wrapText="1"/>
    </xf>
    <xf numFmtId="0" fontId="10" fillId="0" borderId="8" xfId="0" applyFont="1" applyBorder="1" applyAlignment="1" quotePrefix="1">
      <alignment horizontal="center" vertical="center" wrapText="1"/>
    </xf>
    <xf numFmtId="0" fontId="18" fillId="0" borderId="0" xfId="0"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xf>
    <xf numFmtId="0" fontId="5" fillId="0" borderId="8" xfId="0" applyFont="1" applyBorder="1" applyAlignment="1">
      <alignment/>
    </xf>
    <xf numFmtId="0" fontId="0" fillId="0" borderId="8" xfId="0" applyFont="1" applyBorder="1" applyAlignment="1">
      <alignment horizontal="center"/>
    </xf>
    <xf numFmtId="0" fontId="22" fillId="0" borderId="0" xfId="0" applyFont="1" applyAlignment="1">
      <alignment/>
    </xf>
    <xf numFmtId="0" fontId="23" fillId="0" borderId="0" xfId="0" applyFont="1" applyAlignment="1">
      <alignment/>
    </xf>
    <xf numFmtId="0" fontId="23" fillId="0" borderId="0" xfId="0" applyFont="1" applyAlignment="1">
      <alignment horizontal="left" indent="2"/>
    </xf>
    <xf numFmtId="0" fontId="23" fillId="0" borderId="0" xfId="0" applyFont="1" applyAlignment="1">
      <alignment horizontal="left"/>
    </xf>
    <xf numFmtId="0" fontId="24" fillId="0" borderId="0" xfId="0" applyFont="1" applyAlignment="1">
      <alignment/>
    </xf>
    <xf numFmtId="0" fontId="23" fillId="0" borderId="0" xfId="0" applyFont="1" applyAlignment="1" quotePrefix="1">
      <alignment/>
    </xf>
    <xf numFmtId="0" fontId="24" fillId="0" borderId="0" xfId="0" applyFont="1" applyAlignment="1" quotePrefix="1">
      <alignment/>
    </xf>
    <xf numFmtId="0" fontId="22" fillId="4" borderId="0" xfId="0" applyFont="1" applyFill="1" applyAlignment="1">
      <alignment horizontal="center" vertical="center" wrapText="1"/>
    </xf>
    <xf numFmtId="0" fontId="23" fillId="0" borderId="0" xfId="0" applyFont="1" applyAlignment="1">
      <alignment vertical="center" wrapText="1"/>
    </xf>
    <xf numFmtId="0" fontId="23" fillId="4" borderId="0" xfId="0" applyFont="1" applyFill="1" applyAlignment="1">
      <alignment vertical="center" wrapText="1"/>
    </xf>
    <xf numFmtId="0" fontId="23" fillId="4" borderId="0" xfId="0" applyFont="1" applyFill="1" applyAlignment="1">
      <alignment/>
    </xf>
    <xf numFmtId="0" fontId="6" fillId="23" borderId="8" xfId="0" applyFont="1" applyFill="1" applyBorder="1" applyAlignment="1">
      <alignment horizontal="center" vertical="center" wrapText="1"/>
    </xf>
    <xf numFmtId="0" fontId="6" fillId="23" borderId="8" xfId="0" applyFont="1" applyFill="1" applyBorder="1" applyAlignment="1" quotePrefix="1">
      <alignment horizontal="center" vertical="center" wrapText="1"/>
    </xf>
    <xf numFmtId="0" fontId="8" fillId="26" borderId="15" xfId="0" applyFont="1" applyFill="1" applyBorder="1" applyAlignment="1">
      <alignment wrapText="1"/>
    </xf>
    <xf numFmtId="0" fontId="10" fillId="26" borderId="15" xfId="0" applyFont="1" applyFill="1" applyBorder="1" applyAlignment="1">
      <alignment wrapText="1"/>
    </xf>
    <xf numFmtId="0" fontId="8" fillId="26" borderId="15" xfId="0" applyFont="1" applyFill="1" applyBorder="1" applyAlignment="1">
      <alignment/>
    </xf>
    <xf numFmtId="0" fontId="45" fillId="0" borderId="0" xfId="140">
      <alignment/>
      <protection/>
    </xf>
    <xf numFmtId="0" fontId="28" fillId="0" borderId="13" xfId="140" applyFont="1" applyBorder="1" applyAlignment="1">
      <alignment horizontal="center" vertical="center" wrapText="1"/>
      <protection/>
    </xf>
    <xf numFmtId="0" fontId="28" fillId="0" borderId="16" xfId="140" applyFont="1" applyBorder="1" applyAlignment="1">
      <alignment horizontal="center" vertical="center" wrapText="1"/>
      <protection/>
    </xf>
    <xf numFmtId="0" fontId="28" fillId="0" borderId="17" xfId="140" applyFont="1" applyBorder="1" applyAlignment="1">
      <alignment horizontal="center" vertical="center" wrapText="1"/>
      <protection/>
    </xf>
    <xf numFmtId="0" fontId="28" fillId="0" borderId="8" xfId="140" applyFont="1" applyBorder="1" applyAlignment="1">
      <alignment horizontal="center" vertical="center" wrapText="1"/>
      <protection/>
    </xf>
    <xf numFmtId="0" fontId="65" fillId="0" borderId="8" xfId="140" applyFont="1" applyBorder="1" applyAlignment="1">
      <alignment horizontal="center" vertical="center"/>
      <protection/>
    </xf>
    <xf numFmtId="0" fontId="28" fillId="0" borderId="8" xfId="140" applyFont="1" applyBorder="1" applyAlignment="1">
      <alignment vertical="center" wrapText="1"/>
      <protection/>
    </xf>
    <xf numFmtId="3" fontId="28" fillId="0" borderId="8" xfId="140" applyNumberFormat="1" applyFont="1" applyBorder="1" applyAlignment="1">
      <alignment horizontal="right" vertical="center"/>
      <protection/>
    </xf>
    <xf numFmtId="0" fontId="66" fillId="0" borderId="0" xfId="0" applyFont="1" applyAlignment="1">
      <alignment/>
    </xf>
    <xf numFmtId="0" fontId="64" fillId="0" borderId="8" xfId="140" applyFont="1" applyBorder="1" applyAlignment="1">
      <alignment horizontal="center" vertical="center"/>
      <protection/>
    </xf>
    <xf numFmtId="0" fontId="64" fillId="0" borderId="8" xfId="140" applyFont="1" applyBorder="1" applyAlignment="1">
      <alignment vertical="center" wrapText="1"/>
      <protection/>
    </xf>
    <xf numFmtId="3" fontId="64" fillId="0" borderId="8" xfId="140" applyNumberFormat="1" applyFont="1" applyBorder="1" applyAlignment="1">
      <alignment horizontal="right" vertical="center"/>
      <protection/>
    </xf>
    <xf numFmtId="0" fontId="64" fillId="0" borderId="0" xfId="140" applyFont="1">
      <alignment/>
      <protection/>
    </xf>
    <xf numFmtId="0" fontId="66" fillId="0" borderId="0" xfId="140" applyFont="1">
      <alignment/>
      <protection/>
    </xf>
    <xf numFmtId="0" fontId="67" fillId="0" borderId="0" xfId="0" applyFont="1" applyAlignment="1">
      <alignment/>
    </xf>
    <xf numFmtId="0" fontId="29" fillId="0" borderId="8" xfId="140" applyFont="1" applyBorder="1" applyAlignment="1" quotePrefix="1">
      <alignment horizontal="center" vertical="center"/>
      <protection/>
    </xf>
    <xf numFmtId="0" fontId="29" fillId="0" borderId="8" xfId="140" applyFont="1" applyBorder="1" applyAlignment="1">
      <alignment vertical="center" wrapText="1"/>
      <protection/>
    </xf>
    <xf numFmtId="3" fontId="29" fillId="0" borderId="8" xfId="140" applyNumberFormat="1" applyFont="1" applyBorder="1" applyAlignment="1">
      <alignment horizontal="right" vertical="center"/>
      <protection/>
    </xf>
    <xf numFmtId="0" fontId="29" fillId="0" borderId="0" xfId="140" applyFont="1">
      <alignment/>
      <protection/>
    </xf>
    <xf numFmtId="184" fontId="64" fillId="0" borderId="8" xfId="89" applyNumberFormat="1" applyFont="1" applyBorder="1" applyAlignment="1">
      <alignment horizontal="right" vertical="center"/>
    </xf>
    <xf numFmtId="0" fontId="29" fillId="0" borderId="8" xfId="140" applyFont="1" applyBorder="1" applyAlignment="1">
      <alignment horizontal="center" vertical="center"/>
      <protection/>
    </xf>
    <xf numFmtId="184" fontId="29" fillId="0" borderId="8" xfId="89" applyNumberFormat="1" applyFont="1" applyBorder="1" applyAlignment="1">
      <alignment vertical="center" wrapText="1"/>
    </xf>
    <xf numFmtId="0" fontId="29" fillId="0" borderId="8" xfId="140" applyFont="1" applyBorder="1" applyAlignment="1">
      <alignment horizontal="center" vertical="center" wrapText="1"/>
      <protection/>
    </xf>
    <xf numFmtId="184" fontId="29" fillId="0" borderId="8" xfId="89" applyNumberFormat="1" applyFont="1" applyBorder="1" applyAlignment="1">
      <alignment horizontal="center" vertical="center" wrapText="1"/>
    </xf>
    <xf numFmtId="0" fontId="0" fillId="0" borderId="0" xfId="0" applyAlignment="1">
      <alignment horizontal="center"/>
    </xf>
    <xf numFmtId="0" fontId="29" fillId="0" borderId="8" xfId="0" applyFont="1" applyBorder="1" applyAlignment="1">
      <alignment horizontal="center" vertical="center" wrapText="1"/>
    </xf>
    <xf numFmtId="3" fontId="29" fillId="0" borderId="8" xfId="140" applyNumberFormat="1" applyFont="1" applyBorder="1" applyAlignment="1">
      <alignment vertical="center" wrapText="1"/>
      <protection/>
    </xf>
    <xf numFmtId="0" fontId="29" fillId="0" borderId="8" xfId="140" applyFont="1" applyBorder="1" applyAlignment="1">
      <alignment horizontal="left" vertical="center" wrapText="1"/>
      <protection/>
    </xf>
    <xf numFmtId="184" fontId="29" fillId="0" borderId="8" xfId="89" applyNumberFormat="1" applyFont="1" applyBorder="1" applyAlignment="1">
      <alignment horizontal="right" vertical="center" wrapText="1"/>
    </xf>
    <xf numFmtId="0" fontId="45" fillId="0" borderId="0" xfId="140" applyFont="1">
      <alignment/>
      <protection/>
    </xf>
    <xf numFmtId="0" fontId="0" fillId="0" borderId="0" xfId="0" applyFont="1" applyAlignment="1">
      <alignment/>
    </xf>
    <xf numFmtId="184" fontId="45" fillId="0" borderId="0" xfId="140" applyNumberFormat="1">
      <alignment/>
      <protection/>
    </xf>
    <xf numFmtId="3" fontId="45" fillId="0" borderId="0" xfId="140" applyNumberFormat="1">
      <alignment/>
      <protection/>
    </xf>
    <xf numFmtId="184" fontId="28" fillId="0" borderId="8" xfId="140" applyNumberFormat="1" applyFont="1" applyBorder="1" applyAlignment="1">
      <alignment vertical="center" wrapText="1"/>
      <protection/>
    </xf>
    <xf numFmtId="0" fontId="22" fillId="0" borderId="0" xfId="0" applyFont="1" applyAlignment="1">
      <alignment wrapText="1"/>
    </xf>
    <xf numFmtId="0" fontId="23" fillId="0" borderId="0" xfId="0" applyFont="1" applyAlignment="1">
      <alignment wrapText="1"/>
    </xf>
    <xf numFmtId="0" fontId="22" fillId="27" borderId="0" xfId="0" applyFont="1" applyFill="1" applyAlignment="1">
      <alignment horizontal="center"/>
    </xf>
    <xf numFmtId="0" fontId="22" fillId="23" borderId="0" xfId="0" applyFont="1" applyFill="1" applyAlignment="1">
      <alignment horizontal="center"/>
    </xf>
    <xf numFmtId="0" fontId="7" fillId="23" borderId="13" xfId="0" applyFont="1" applyFill="1" applyBorder="1" applyAlignment="1">
      <alignment horizontal="center" vertical="center" wrapText="1"/>
    </xf>
    <xf numFmtId="0" fontId="7" fillId="23" borderId="18" xfId="0" applyFont="1" applyFill="1" applyBorder="1" applyAlignment="1">
      <alignment horizontal="center" vertical="center" wrapText="1"/>
    </xf>
    <xf numFmtId="0" fontId="20" fillId="26" borderId="15" xfId="0" applyFont="1" applyFill="1" applyBorder="1" applyAlignment="1">
      <alignment horizontal="center" vertical="center" wrapText="1"/>
    </xf>
    <xf numFmtId="0" fontId="0" fillId="26" borderId="15" xfId="0" applyFill="1" applyBorder="1" applyAlignment="1">
      <alignment wrapText="1"/>
    </xf>
    <xf numFmtId="0" fontId="22" fillId="0" borderId="0" xfId="0" applyFont="1" applyAlignment="1">
      <alignment horizontal="center"/>
    </xf>
    <xf numFmtId="0" fontId="24" fillId="0" borderId="0" xfId="0" applyFont="1" applyAlignment="1">
      <alignment horizontal="center"/>
    </xf>
    <xf numFmtId="0" fontId="21" fillId="0" borderId="0" xfId="0" applyFont="1" applyAlignment="1">
      <alignment horizontal="center"/>
    </xf>
    <xf numFmtId="0" fontId="6" fillId="23" borderId="17" xfId="0" applyFont="1" applyFill="1" applyBorder="1" applyAlignment="1">
      <alignment horizontal="center" vertical="center" wrapText="1"/>
    </xf>
    <xf numFmtId="0" fontId="6" fillId="23" borderId="4" xfId="0" applyFont="1" applyFill="1" applyBorder="1" applyAlignment="1">
      <alignment horizontal="center" vertical="center" wrapText="1"/>
    </xf>
    <xf numFmtId="0" fontId="0" fillId="23" borderId="19" xfId="0" applyFill="1" applyBorder="1" applyAlignment="1">
      <alignment horizontal="center" vertical="center" wrapText="1"/>
    </xf>
    <xf numFmtId="0" fontId="6" fillId="23" borderId="13" xfId="0" applyFont="1" applyFill="1" applyBorder="1" applyAlignment="1">
      <alignment horizontal="center" vertical="center" wrapText="1"/>
    </xf>
    <xf numFmtId="0" fontId="0" fillId="23" borderId="18" xfId="0" applyFill="1" applyBorder="1" applyAlignment="1">
      <alignment horizontal="center" vertical="center" wrapText="1"/>
    </xf>
    <xf numFmtId="0" fontId="63" fillId="0" borderId="0" xfId="140" applyFont="1" applyAlignment="1">
      <alignment horizontal="center" vertical="center" wrapText="1"/>
      <protection/>
    </xf>
    <xf numFmtId="0" fontId="64" fillId="0" borderId="0" xfId="140" applyFont="1" applyAlignment="1">
      <alignment horizontal="center" vertical="center" wrapText="1"/>
      <protection/>
    </xf>
    <xf numFmtId="0" fontId="64" fillId="0" borderId="20" xfId="140" applyFont="1" applyBorder="1" applyAlignment="1">
      <alignment horizontal="right" vertical="center"/>
      <protection/>
    </xf>
    <xf numFmtId="0" fontId="28" fillId="0" borderId="8" xfId="140" applyFont="1" applyBorder="1" applyAlignment="1">
      <alignment horizontal="center" vertical="center" wrapText="1"/>
      <protection/>
    </xf>
    <xf numFmtId="0" fontId="28" fillId="0" borderId="13" xfId="140" applyFont="1" applyBorder="1" applyAlignment="1">
      <alignment horizontal="center" vertical="center" wrapText="1"/>
      <protection/>
    </xf>
    <xf numFmtId="0" fontId="28" fillId="0" borderId="18" xfId="140" applyFont="1" applyBorder="1" applyAlignment="1">
      <alignment horizontal="center" vertical="center" wrapText="1"/>
      <protection/>
    </xf>
    <xf numFmtId="0" fontId="28" fillId="0" borderId="17" xfId="140" applyFont="1" applyBorder="1" applyAlignment="1">
      <alignment horizontal="center" vertical="center" wrapText="1"/>
      <protection/>
    </xf>
    <xf numFmtId="0" fontId="28" fillId="0" borderId="4" xfId="140" applyFont="1" applyBorder="1" applyAlignment="1">
      <alignment horizontal="center" vertical="center" wrapText="1"/>
      <protection/>
    </xf>
    <xf numFmtId="0" fontId="28" fillId="0" borderId="19" xfId="140" applyFont="1" applyBorder="1" applyAlignment="1">
      <alignment horizontal="center" vertical="center" wrapText="1"/>
      <protection/>
    </xf>
  </cellXfs>
  <cellStyles count="196">
    <cellStyle name="Normal" xfId="0"/>
    <cellStyle name="??" xfId="15"/>
    <cellStyle name="?? [0.00]_PRODUCT DETAIL Q1" xfId="16"/>
    <cellStyle name="?? [0]" xfId="17"/>
    <cellStyle name="???? [0.00]_PRODUCT DETAIL Q1" xfId="18"/>
    <cellStyle name="????_PRODUCT DETAIL Q1" xfId="19"/>
    <cellStyle name="???[0]_Book1" xfId="20"/>
    <cellStyle name="???_95" xfId="21"/>
    <cellStyle name="??_(????)??????" xfId="22"/>
    <cellStyle name="20% - Accent1" xfId="23"/>
    <cellStyle name="20% - Accent1 2" xfId="24"/>
    <cellStyle name="20% - Accent2" xfId="25"/>
    <cellStyle name="20% - Accent2 2" xfId="26"/>
    <cellStyle name="20% - Accent3" xfId="27"/>
    <cellStyle name="20% - Accent3 2" xfId="28"/>
    <cellStyle name="20% - Accent4" xfId="29"/>
    <cellStyle name="20% - Accent4 2" xfId="30"/>
    <cellStyle name="20% - Accent5" xfId="31"/>
    <cellStyle name="20% - Accent5 2" xfId="32"/>
    <cellStyle name="20% - Accent6" xfId="33"/>
    <cellStyle name="20% - Accent6 2" xfId="34"/>
    <cellStyle name="40% - Accent1" xfId="35"/>
    <cellStyle name="40% - Accent1 2" xfId="36"/>
    <cellStyle name="40% - Accent2" xfId="37"/>
    <cellStyle name="40% - Accent2 2" xfId="38"/>
    <cellStyle name="40% - Accent3" xfId="39"/>
    <cellStyle name="40% - Accent3 2" xfId="40"/>
    <cellStyle name="40% - Accent4" xfId="41"/>
    <cellStyle name="40% - Accent4 2" xfId="42"/>
    <cellStyle name="40% - Accent5" xfId="43"/>
    <cellStyle name="40% - Accent5 2" xfId="44"/>
    <cellStyle name="40% - Accent6" xfId="45"/>
    <cellStyle name="40% - Accent6 2" xfId="46"/>
    <cellStyle name="60% - Accent1" xfId="47"/>
    <cellStyle name="60% - Accent1 2" xfId="48"/>
    <cellStyle name="60% - Accent2" xfId="49"/>
    <cellStyle name="60% - Accent2 2" xfId="50"/>
    <cellStyle name="60% - Accent3" xfId="51"/>
    <cellStyle name="60% - Accent3 2" xfId="52"/>
    <cellStyle name="60% - Accent4" xfId="53"/>
    <cellStyle name="60% - Accent4 2" xfId="54"/>
    <cellStyle name="60% - Accent5" xfId="55"/>
    <cellStyle name="60% - Accent5 2" xfId="56"/>
    <cellStyle name="60% - Accent6" xfId="57"/>
    <cellStyle name="60% - Accent6 2" xfId="58"/>
    <cellStyle name="Accent1" xfId="59"/>
    <cellStyle name="Accent1 2" xfId="60"/>
    <cellStyle name="Accent2" xfId="61"/>
    <cellStyle name="Accent2 2" xfId="62"/>
    <cellStyle name="Accent3" xfId="63"/>
    <cellStyle name="Accent3 2" xfId="64"/>
    <cellStyle name="Accent4" xfId="65"/>
    <cellStyle name="Accent4 2" xfId="66"/>
    <cellStyle name="Accent5" xfId="67"/>
    <cellStyle name="Accent5 2" xfId="68"/>
    <cellStyle name="Accent6" xfId="69"/>
    <cellStyle name="Accent6 2" xfId="70"/>
    <cellStyle name="ÅëÈ­ [0]_¿ì¹°Åë" xfId="71"/>
    <cellStyle name="AeE­ [0]_INQUIRY ¿μ¾÷AßAø " xfId="72"/>
    <cellStyle name="ÅëÈ­_¿ì¹°Åë" xfId="73"/>
    <cellStyle name="AeE­_INQUIRY ¿µ¾÷AßAø " xfId="74"/>
    <cellStyle name="ÄÞ¸¶ [0]_¿ì¹°Åë" xfId="75"/>
    <cellStyle name="AÞ¸¶ [0]_INQUIRY ¿?¾÷AßAø " xfId="76"/>
    <cellStyle name="ÄÞ¸¶_¿ì¹°Åë" xfId="77"/>
    <cellStyle name="AÞ¸¶_INQUIRY ¿?¾÷AßAø " xfId="78"/>
    <cellStyle name="Bad" xfId="79"/>
    <cellStyle name="Bad 2" xfId="80"/>
    <cellStyle name="C?AØ_¿?¾÷CoE² " xfId="81"/>
    <cellStyle name="Ç¥ÁØ_´çÃÊ±¸ÀÔ»ý»ê" xfId="82"/>
    <cellStyle name="C￥AØ_¿μ¾÷CoE² " xfId="83"/>
    <cellStyle name="Calculation" xfId="84"/>
    <cellStyle name="Calculation 2" xfId="85"/>
    <cellStyle name="Check Cell" xfId="86"/>
    <cellStyle name="Check Cell 2" xfId="87"/>
    <cellStyle name="ColLevel_0" xfId="88"/>
    <cellStyle name="Comma" xfId="89"/>
    <cellStyle name="Comma [0]" xfId="90"/>
    <cellStyle name="Comma 2" xfId="91"/>
    <cellStyle name="Comma 2 2" xfId="92"/>
    <cellStyle name="Comma 3" xfId="93"/>
    <cellStyle name="Comma 3 2" xfId="94"/>
    <cellStyle name="Comma 4" xfId="95"/>
    <cellStyle name="Comma 6" xfId="96"/>
    <cellStyle name="Comma 7" xfId="97"/>
    <cellStyle name="Comma 7 2" xfId="98"/>
    <cellStyle name="Comma 8" xfId="99"/>
    <cellStyle name="Comma 9" xfId="100"/>
    <cellStyle name="Comma0" xfId="101"/>
    <cellStyle name="Currency" xfId="102"/>
    <cellStyle name="Currency [0]" xfId="103"/>
    <cellStyle name="Currency0" xfId="104"/>
    <cellStyle name="Date" xfId="105"/>
    <cellStyle name="Excel Built-in Normal" xfId="106"/>
    <cellStyle name="Explanatory Text" xfId="107"/>
    <cellStyle name="Explanatory Text 2" xfId="108"/>
    <cellStyle name="Fixed" xfId="109"/>
    <cellStyle name="Followed Hyperlink" xfId="110"/>
    <cellStyle name="Good" xfId="111"/>
    <cellStyle name="Good 2" xfId="112"/>
    <cellStyle name="Grey" xfId="113"/>
    <cellStyle name="ha" xfId="114"/>
    <cellStyle name="Header1" xfId="115"/>
    <cellStyle name="Header2" xfId="116"/>
    <cellStyle name="Heading 1" xfId="117"/>
    <cellStyle name="Heading 1 2" xfId="118"/>
    <cellStyle name="Heading 2" xfId="119"/>
    <cellStyle name="Heading 2 2" xfId="120"/>
    <cellStyle name="Heading 3" xfId="121"/>
    <cellStyle name="Heading 3 2" xfId="122"/>
    <cellStyle name="Heading 4" xfId="123"/>
    <cellStyle name="Heading 4 2" xfId="124"/>
    <cellStyle name="Hyperlink" xfId="125"/>
    <cellStyle name="Input" xfId="126"/>
    <cellStyle name="Input [yellow]" xfId="127"/>
    <cellStyle name="Input 2" xfId="128"/>
    <cellStyle name="Ledger 17 x 11 in" xfId="129"/>
    <cellStyle name="Ledger 17 x 11 in 2" xfId="130"/>
    <cellStyle name="Linked Cell" xfId="131"/>
    <cellStyle name="Linked Cell 2" xfId="132"/>
    <cellStyle name="n" xfId="133"/>
    <cellStyle name="Neutral" xfId="134"/>
    <cellStyle name="Neutral 2" xfId="135"/>
    <cellStyle name="Normal - Style1" xfId="136"/>
    <cellStyle name="Normal - 유형1" xfId="137"/>
    <cellStyle name="Normal 10" xfId="138"/>
    <cellStyle name="Normal 10 2" xfId="139"/>
    <cellStyle name="Normal 11" xfId="140"/>
    <cellStyle name="Normal 19" xfId="141"/>
    <cellStyle name="Normal 2" xfId="142"/>
    <cellStyle name="Normal 2 2" xfId="143"/>
    <cellStyle name="Normal 2 2 2" xfId="144"/>
    <cellStyle name="Normal 2 3" xfId="145"/>
    <cellStyle name="Normal 2 3 2" xfId="146"/>
    <cellStyle name="Normal 2 3 3" xfId="147"/>
    <cellStyle name="Normal 2 4" xfId="148"/>
    <cellStyle name="Normal 2 5" xfId="149"/>
    <cellStyle name="Normal 2_du kien phan bo von 2013 ho tro co muc tieu" xfId="150"/>
    <cellStyle name="Normal 3" xfId="151"/>
    <cellStyle name="Normal 3 2" xfId="152"/>
    <cellStyle name="Normal 3 2 2" xfId="153"/>
    <cellStyle name="Normal 3 3" xfId="154"/>
    <cellStyle name="Normal 4" xfId="155"/>
    <cellStyle name="Normal 4 2" xfId="156"/>
    <cellStyle name="Normal 5" xfId="157"/>
    <cellStyle name="Normal 6" xfId="158"/>
    <cellStyle name="Normal 7" xfId="159"/>
    <cellStyle name="Normal 8" xfId="160"/>
    <cellStyle name="Normal 9" xfId="161"/>
    <cellStyle name="Note" xfId="162"/>
    <cellStyle name="Note 2" xfId="163"/>
    <cellStyle name="Output" xfId="164"/>
    <cellStyle name="Output 2" xfId="165"/>
    <cellStyle name="Percent" xfId="166"/>
    <cellStyle name="Percent [2]" xfId="167"/>
    <cellStyle name="Percent 2" xfId="168"/>
    <cellStyle name="RowLevel_0" xfId="169"/>
    <cellStyle name="Style 1" xfId="170"/>
    <cellStyle name="Title" xfId="171"/>
    <cellStyle name="Title 2" xfId="172"/>
    <cellStyle name="Total" xfId="173"/>
    <cellStyle name="Total 2" xfId="174"/>
    <cellStyle name="vnhead1" xfId="175"/>
    <cellStyle name="vnhead3" xfId="176"/>
    <cellStyle name="vntxt1" xfId="177"/>
    <cellStyle name="vntxt2" xfId="178"/>
    <cellStyle name="Warning Text" xfId="179"/>
    <cellStyle name="Warning Text 2" xfId="180"/>
    <cellStyle name="xuan" xfId="181"/>
    <cellStyle name=" [0.00]_ Att. 1- Cover" xfId="182"/>
    <cellStyle name="_ Att. 1- Cover" xfId="183"/>
    <cellStyle name="?_ Att. 1- Cover" xfId="184"/>
    <cellStyle name="똿뗦먛귟 [0.00]_PRODUCT DETAIL Q1" xfId="185"/>
    <cellStyle name="똿뗦먛귟_PRODUCT DETAIL Q1" xfId="186"/>
    <cellStyle name="믅됞 [0.00]_PRODUCT DETAIL Q1" xfId="187"/>
    <cellStyle name="믅됞_PRODUCT DETAIL Q1" xfId="188"/>
    <cellStyle name="백분율_95" xfId="189"/>
    <cellStyle name="뷭?_BOOKSHIP" xfId="190"/>
    <cellStyle name="콤마 [ - 유형1" xfId="191"/>
    <cellStyle name="콤마 [ - 유형2" xfId="192"/>
    <cellStyle name="콤마 [ - 유형3" xfId="193"/>
    <cellStyle name="콤마 [ - 유형4" xfId="194"/>
    <cellStyle name="콤마 [ - 유형5" xfId="195"/>
    <cellStyle name="콤마 [ - 유형6" xfId="196"/>
    <cellStyle name="콤마 [ - 유형7" xfId="197"/>
    <cellStyle name="콤마 [ - 유형8" xfId="198"/>
    <cellStyle name="콤마 [0]_0004 MECH COST  " xfId="199"/>
    <cellStyle name="콤마_0004 MECH COST  " xfId="200"/>
    <cellStyle name="통화 [0]_1202" xfId="201"/>
    <cellStyle name="통화_1202" xfId="202"/>
    <cellStyle name="표준_(정보부문)월별인원계획" xfId="203"/>
    <cellStyle name="一般_00Q3902REV.1" xfId="204"/>
    <cellStyle name="千分位[0]_00Q3902REV.1" xfId="205"/>
    <cellStyle name="千分位_00Q3902REV.1" xfId="206"/>
    <cellStyle name="貨幣 [0]_00Q3902REV.1" xfId="207"/>
    <cellStyle name="貨幣[0]_BRE" xfId="208"/>
    <cellStyle name="貨幣_00Q3902REV.1" xfId="2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87"/>
  <sheetViews>
    <sheetView zoomScalePageLayoutView="0" workbookViewId="0" topLeftCell="A7">
      <selection activeCell="B1" sqref="B1"/>
    </sheetView>
  </sheetViews>
  <sheetFormatPr defaultColWidth="9.140625" defaultRowHeight="15"/>
  <cols>
    <col min="1" max="1" width="9.140625" style="53" customWidth="1"/>
    <col min="2" max="2" width="11.421875" style="53" customWidth="1"/>
    <col min="3" max="16384" width="9.140625" style="53" customWidth="1"/>
  </cols>
  <sheetData>
    <row r="2" ht="16.5">
      <c r="A2" s="52" t="s">
        <v>53</v>
      </c>
    </row>
    <row r="3" ht="16.5">
      <c r="A3" s="54"/>
    </row>
    <row r="4" ht="16.5">
      <c r="A4" s="52" t="s">
        <v>50</v>
      </c>
    </row>
    <row r="5" spans="1:3" ht="16.5">
      <c r="A5" s="52"/>
      <c r="B5" s="53" t="s">
        <v>293</v>
      </c>
      <c r="C5" s="53" t="s">
        <v>294</v>
      </c>
    </row>
    <row r="6" spans="1:3" ht="16.5">
      <c r="A6" s="52"/>
      <c r="B6" s="53" t="s">
        <v>295</v>
      </c>
      <c r="C6" s="53" t="s">
        <v>296</v>
      </c>
    </row>
    <row r="7" spans="2:3" ht="16.5">
      <c r="B7" s="53" t="s">
        <v>297</v>
      </c>
      <c r="C7" s="53" t="s">
        <v>298</v>
      </c>
    </row>
    <row r="8" spans="2:3" ht="16.5">
      <c r="B8" s="53" t="s">
        <v>301</v>
      </c>
      <c r="C8" s="53" t="s">
        <v>302</v>
      </c>
    </row>
    <row r="9" spans="2:3" ht="16.5">
      <c r="B9" s="53" t="s">
        <v>303</v>
      </c>
      <c r="C9" s="53" t="s">
        <v>304</v>
      </c>
    </row>
    <row r="10" spans="2:3" ht="16.5">
      <c r="B10" s="53" t="s">
        <v>305</v>
      </c>
      <c r="C10" s="53" t="s">
        <v>306</v>
      </c>
    </row>
    <row r="11" spans="2:3" ht="16.5">
      <c r="B11" s="53" t="s">
        <v>307</v>
      </c>
      <c r="C11" s="53" t="s">
        <v>309</v>
      </c>
    </row>
    <row r="12" spans="1:3" ht="16.5">
      <c r="A12" s="55"/>
      <c r="B12" s="53" t="s">
        <v>308</v>
      </c>
      <c r="C12" s="53" t="s">
        <v>310</v>
      </c>
    </row>
    <row r="13" spans="1:3" ht="16.5">
      <c r="A13" s="55"/>
      <c r="B13" s="53" t="s">
        <v>311</v>
      </c>
      <c r="C13" s="53" t="s">
        <v>312</v>
      </c>
    </row>
    <row r="14" spans="1:3" ht="16.5">
      <c r="A14" s="55"/>
      <c r="B14" s="53" t="s">
        <v>313</v>
      </c>
      <c r="C14" s="53" t="s">
        <v>315</v>
      </c>
    </row>
    <row r="15" spans="1:3" ht="16.5">
      <c r="A15" s="55"/>
      <c r="B15" s="53" t="s">
        <v>314</v>
      </c>
      <c r="C15" s="53" t="s">
        <v>316</v>
      </c>
    </row>
    <row r="16" spans="1:3" ht="16.5">
      <c r="A16" s="55"/>
      <c r="B16" s="53" t="s">
        <v>59</v>
      </c>
      <c r="C16" s="53" t="s">
        <v>317</v>
      </c>
    </row>
    <row r="17" ht="16.5">
      <c r="A17" s="52" t="s">
        <v>51</v>
      </c>
    </row>
    <row r="18" spans="1:2" ht="16.5">
      <c r="A18" s="52"/>
      <c r="B18" s="52" t="s">
        <v>318</v>
      </c>
    </row>
    <row r="19" spans="1:3" ht="16.5">
      <c r="A19" s="52"/>
      <c r="B19" s="53" t="s">
        <v>325</v>
      </c>
      <c r="C19" s="53" t="s">
        <v>330</v>
      </c>
    </row>
    <row r="20" spans="1:3" ht="16.5">
      <c r="A20" s="52"/>
      <c r="C20" s="53" t="s">
        <v>331</v>
      </c>
    </row>
    <row r="21" spans="1:3" ht="16.5">
      <c r="A21" s="52"/>
      <c r="B21" s="53" t="s">
        <v>319</v>
      </c>
      <c r="C21" s="53" t="s">
        <v>332</v>
      </c>
    </row>
    <row r="22" spans="1:3" ht="16.5">
      <c r="A22" s="54"/>
      <c r="B22" s="53" t="s">
        <v>320</v>
      </c>
      <c r="C22" s="53" t="s">
        <v>321</v>
      </c>
    </row>
    <row r="23" spans="1:3" ht="16.5">
      <c r="A23" s="54"/>
      <c r="C23" s="56" t="s">
        <v>323</v>
      </c>
    </row>
    <row r="24" spans="1:4" ht="16.5">
      <c r="A24" s="54"/>
      <c r="C24" s="56"/>
      <c r="D24" s="57" t="s">
        <v>324</v>
      </c>
    </row>
    <row r="25" spans="1:3" ht="16.5">
      <c r="A25" s="54"/>
      <c r="C25" s="53" t="s">
        <v>322</v>
      </c>
    </row>
    <row r="26" spans="1:3" ht="16.5">
      <c r="A26" s="54"/>
      <c r="C26" s="56" t="s">
        <v>333</v>
      </c>
    </row>
    <row r="27" spans="1:4" ht="16.5">
      <c r="A27" s="54"/>
      <c r="D27" s="58" t="s">
        <v>334</v>
      </c>
    </row>
    <row r="28" spans="1:4" ht="16.5">
      <c r="A28" s="54"/>
      <c r="B28" s="53" t="s">
        <v>335</v>
      </c>
      <c r="D28" s="57"/>
    </row>
    <row r="29" spans="1:4" ht="16.5">
      <c r="A29" s="54"/>
      <c r="C29" s="53" t="s">
        <v>326</v>
      </c>
      <c r="D29" s="57"/>
    </row>
    <row r="30" spans="1:4" ht="16.5">
      <c r="A30" s="54"/>
      <c r="D30" s="57"/>
    </row>
    <row r="31" spans="1:2" ht="16.5">
      <c r="A31" s="54"/>
      <c r="B31" s="52" t="s">
        <v>327</v>
      </c>
    </row>
    <row r="32" spans="1:3" ht="16.5">
      <c r="A32" s="54"/>
      <c r="C32" s="53" t="s">
        <v>328</v>
      </c>
    </row>
    <row r="33" ht="16.5">
      <c r="C33" s="53" t="s">
        <v>329</v>
      </c>
    </row>
    <row r="34" spans="1:7" ht="16.5">
      <c r="A34" s="52"/>
      <c r="B34" s="52"/>
      <c r="C34" s="52"/>
      <c r="D34" s="52"/>
      <c r="E34" s="52"/>
      <c r="F34" s="52"/>
      <c r="G34" s="52"/>
    </row>
    <row r="36" ht="16.5" hidden="1">
      <c r="A36" s="52" t="s">
        <v>52</v>
      </c>
    </row>
    <row r="38" ht="16.5" hidden="1">
      <c r="A38" s="52"/>
    </row>
    <row r="39" ht="16.5" hidden="1"/>
    <row r="40" ht="16.5" hidden="1"/>
    <row r="41" ht="16.5" hidden="1"/>
    <row r="42" ht="16.5" hidden="1"/>
    <row r="43" ht="16.5" hidden="1"/>
    <row r="44" ht="16.5" hidden="1"/>
    <row r="45" ht="16.5" hidden="1"/>
    <row r="46" ht="16.5" hidden="1"/>
    <row r="47" ht="16.5" hidden="1"/>
    <row r="48" ht="16.5" hidden="1"/>
    <row r="49" ht="16.5" hidden="1"/>
    <row r="50" ht="16.5" hidden="1"/>
    <row r="51" ht="16.5" hidden="1"/>
    <row r="52" ht="16.5" hidden="1"/>
    <row r="53" ht="16.5" hidden="1"/>
    <row r="54" ht="16.5" hidden="1"/>
    <row r="55" ht="16.5" hidden="1"/>
    <row r="56" ht="16.5" hidden="1"/>
    <row r="57" ht="16.5" hidden="1"/>
    <row r="58" ht="16.5" hidden="1"/>
    <row r="59" ht="16.5" hidden="1"/>
    <row r="60" ht="16.5" hidden="1"/>
    <row r="61" ht="16.5" hidden="1"/>
    <row r="62" ht="16.5" hidden="1"/>
    <row r="63" ht="16.5" hidden="1"/>
    <row r="64" spans="1:5" ht="16.5" hidden="1">
      <c r="A64" s="52"/>
      <c r="B64" s="52"/>
      <c r="C64" s="52"/>
      <c r="D64" s="52"/>
      <c r="E64" s="52"/>
    </row>
    <row r="65" ht="16.5" hidden="1"/>
    <row r="66" ht="16.5" hidden="1"/>
    <row r="67" spans="2:14" ht="16.5" hidden="1">
      <c r="B67" s="59"/>
      <c r="C67" s="59"/>
      <c r="D67" s="59"/>
      <c r="E67" s="59"/>
      <c r="F67" s="59"/>
      <c r="G67" s="59"/>
      <c r="H67" s="59"/>
      <c r="I67" s="59"/>
      <c r="J67" s="59"/>
      <c r="K67" s="59"/>
      <c r="L67" s="59"/>
      <c r="M67" s="59"/>
      <c r="N67" s="60"/>
    </row>
    <row r="68" spans="2:14" ht="16.5" hidden="1">
      <c r="B68" s="61"/>
      <c r="C68" s="61"/>
      <c r="D68" s="61"/>
      <c r="E68" s="61"/>
      <c r="F68" s="61"/>
      <c r="G68" s="61"/>
      <c r="H68" s="61"/>
      <c r="I68" s="61"/>
      <c r="J68" s="61"/>
      <c r="K68" s="61"/>
      <c r="L68" s="61"/>
      <c r="M68" s="61"/>
      <c r="N68" s="60"/>
    </row>
    <row r="69" spans="2:14" ht="16.5" hidden="1">
      <c r="B69" s="61"/>
      <c r="C69" s="61"/>
      <c r="D69" s="61"/>
      <c r="E69" s="61"/>
      <c r="F69" s="61"/>
      <c r="G69" s="61"/>
      <c r="H69" s="61"/>
      <c r="I69" s="61"/>
      <c r="J69" s="61"/>
      <c r="K69" s="61"/>
      <c r="L69" s="61"/>
      <c r="M69" s="61"/>
      <c r="N69" s="60"/>
    </row>
    <row r="70" spans="2:13" ht="16.5" hidden="1">
      <c r="B70" s="62"/>
      <c r="C70" s="62"/>
      <c r="D70" s="62"/>
      <c r="E70" s="62"/>
      <c r="F70" s="62"/>
      <c r="G70" s="62"/>
      <c r="H70" s="62"/>
      <c r="I70" s="62"/>
      <c r="J70" s="62"/>
      <c r="K70" s="62"/>
      <c r="L70" s="62"/>
      <c r="M70" s="62"/>
    </row>
    <row r="71" spans="2:13" ht="16.5" hidden="1">
      <c r="B71" s="104"/>
      <c r="C71" s="104"/>
      <c r="D71" s="104"/>
      <c r="E71" s="104"/>
      <c r="F71" s="104"/>
      <c r="G71" s="104"/>
      <c r="H71" s="105"/>
      <c r="I71" s="105"/>
      <c r="J71" s="105"/>
      <c r="K71" s="105"/>
      <c r="L71" s="105"/>
      <c r="M71" s="105"/>
    </row>
    <row r="72" ht="16.5" hidden="1"/>
    <row r="73" ht="16.5" hidden="1"/>
    <row r="74" ht="16.5" hidden="1">
      <c r="A74" s="52"/>
    </row>
    <row r="75" ht="16.5" hidden="1"/>
    <row r="76" ht="16.5" hidden="1">
      <c r="A76" s="54"/>
    </row>
    <row r="77" ht="16.5" hidden="1">
      <c r="A77" s="54"/>
    </row>
    <row r="78" ht="16.5" hidden="1">
      <c r="A78" s="54"/>
    </row>
    <row r="79" ht="16.5" hidden="1">
      <c r="A79" s="54"/>
    </row>
    <row r="80" ht="16.5" hidden="1">
      <c r="A80" s="54"/>
    </row>
    <row r="81" ht="16.5" hidden="1">
      <c r="A81" s="54"/>
    </row>
    <row r="82" ht="16.5" hidden="1">
      <c r="A82" s="54"/>
    </row>
    <row r="83" ht="16.5" hidden="1"/>
    <row r="84" spans="1:14" ht="54" customHeight="1" hidden="1">
      <c r="A84" s="103"/>
      <c r="B84" s="103"/>
      <c r="C84" s="103"/>
      <c r="D84" s="103"/>
      <c r="E84" s="103"/>
      <c r="F84" s="103"/>
      <c r="G84" s="103"/>
      <c r="H84" s="103"/>
      <c r="I84" s="103"/>
      <c r="J84" s="103"/>
      <c r="K84" s="103"/>
      <c r="L84" s="103"/>
      <c r="M84" s="103"/>
      <c r="N84" s="103"/>
    </row>
    <row r="85" ht="16.5" hidden="1"/>
    <row r="86" spans="1:14" ht="49.5" customHeight="1" hidden="1">
      <c r="A86" s="102"/>
      <c r="B86" s="103"/>
      <c r="C86" s="103"/>
      <c r="D86" s="103"/>
      <c r="E86" s="103"/>
      <c r="F86" s="103"/>
      <c r="G86" s="103"/>
      <c r="H86" s="103"/>
      <c r="I86" s="103"/>
      <c r="J86" s="103"/>
      <c r="K86" s="103"/>
      <c r="L86" s="103"/>
      <c r="M86" s="103"/>
      <c r="N86" s="103"/>
    </row>
    <row r="87" spans="1:10" ht="16.5">
      <c r="A87" s="52"/>
      <c r="B87" s="52"/>
      <c r="C87" s="52"/>
      <c r="D87" s="52"/>
      <c r="E87" s="52"/>
      <c r="F87" s="52"/>
      <c r="G87" s="52"/>
      <c r="H87" s="52"/>
      <c r="I87" s="52"/>
      <c r="J87" s="52"/>
    </row>
  </sheetData>
  <sheetProtection/>
  <mergeCells count="4">
    <mergeCell ref="A86:N86"/>
    <mergeCell ref="B71:G71"/>
    <mergeCell ref="H71:M71"/>
    <mergeCell ref="A84:N84"/>
  </mergeCells>
  <printOptions horizontalCentered="1"/>
  <pageMargins left="0.45" right="0.45" top="0.34" bottom="0.48" header="0.15" footer="0.3"/>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N171"/>
  <sheetViews>
    <sheetView zoomScale="115" zoomScaleNormal="115" zoomScalePageLayoutView="0" workbookViewId="0" topLeftCell="A1">
      <selection activeCell="A2" sqref="A2:M2"/>
    </sheetView>
  </sheetViews>
  <sheetFormatPr defaultColWidth="9.140625" defaultRowHeight="15"/>
  <cols>
    <col min="1" max="1" width="6.28125" style="1" customWidth="1"/>
    <col min="2" max="2" width="29.8515625" style="1" customWidth="1"/>
    <col min="3" max="3" width="13.140625" style="1" customWidth="1"/>
    <col min="4" max="4" width="9.140625" style="1" customWidth="1"/>
    <col min="5" max="5" width="7.421875" style="1" customWidth="1"/>
    <col min="6" max="7" width="7.140625" style="1" customWidth="1"/>
    <col min="8" max="8" width="7.28125" style="1" customWidth="1"/>
    <col min="9" max="9" width="6.00390625" style="1" customWidth="1"/>
    <col min="10" max="10" width="7.421875" style="1" customWidth="1"/>
    <col min="11" max="11" width="8.28125" style="1" customWidth="1"/>
    <col min="12" max="12" width="7.140625" style="1" customWidth="1"/>
    <col min="13" max="13" width="34.00390625" style="27" customWidth="1"/>
    <col min="14" max="14" width="8.8515625" style="1" customWidth="1"/>
    <col min="15" max="16384" width="9.140625" style="1" customWidth="1"/>
  </cols>
  <sheetData>
    <row r="1" spans="1:13" ht="16.5">
      <c r="A1" s="110" t="s">
        <v>318</v>
      </c>
      <c r="B1" s="110"/>
      <c r="C1" s="110"/>
      <c r="D1" s="110"/>
      <c r="E1" s="110"/>
      <c r="F1" s="110"/>
      <c r="G1" s="110"/>
      <c r="H1" s="110"/>
      <c r="I1" s="110"/>
      <c r="J1" s="110"/>
      <c r="K1" s="110"/>
      <c r="L1" s="110"/>
      <c r="M1" s="110"/>
    </row>
    <row r="2" spans="1:13" ht="16.5">
      <c r="A2" s="110" t="s">
        <v>336</v>
      </c>
      <c r="B2" s="110"/>
      <c r="C2" s="110"/>
      <c r="D2" s="110"/>
      <c r="E2" s="110"/>
      <c r="F2" s="110"/>
      <c r="G2" s="110"/>
      <c r="H2" s="110"/>
      <c r="I2" s="110"/>
      <c r="J2" s="110"/>
      <c r="K2" s="110"/>
      <c r="L2" s="110"/>
      <c r="M2" s="110"/>
    </row>
    <row r="3" spans="1:13" ht="16.5">
      <c r="A3" s="111" t="s">
        <v>337</v>
      </c>
      <c r="B3" s="111"/>
      <c r="C3" s="111"/>
      <c r="D3" s="111"/>
      <c r="E3" s="111"/>
      <c r="F3" s="111"/>
      <c r="G3" s="111"/>
      <c r="H3" s="111"/>
      <c r="I3" s="111"/>
      <c r="J3" s="111"/>
      <c r="K3" s="111"/>
      <c r="L3" s="111"/>
      <c r="M3" s="111"/>
    </row>
    <row r="4" spans="1:13" ht="18.75">
      <c r="A4" s="112"/>
      <c r="B4" s="112"/>
      <c r="C4" s="112"/>
      <c r="D4" s="112"/>
      <c r="E4" s="112"/>
      <c r="F4" s="112"/>
      <c r="G4" s="112"/>
      <c r="H4" s="112"/>
      <c r="I4" s="112"/>
      <c r="J4" s="112"/>
      <c r="K4" s="112"/>
      <c r="L4" s="112"/>
      <c r="M4" s="112"/>
    </row>
    <row r="5" spans="1:12" ht="15.75">
      <c r="A5" s="47"/>
      <c r="B5" s="48"/>
      <c r="C5" s="48"/>
      <c r="D5" s="48"/>
      <c r="E5" s="48"/>
      <c r="F5" s="48"/>
      <c r="G5" s="48"/>
      <c r="H5" s="48"/>
      <c r="I5" s="48"/>
      <c r="J5" s="48"/>
      <c r="K5" s="48"/>
      <c r="L5" s="48"/>
    </row>
    <row r="6" spans="1:12" ht="15">
      <c r="A6" s="50" t="s">
        <v>286</v>
      </c>
      <c r="B6" s="51"/>
      <c r="C6" s="51"/>
      <c r="D6" s="48"/>
      <c r="E6" s="48"/>
      <c r="F6" s="48"/>
      <c r="G6" s="49"/>
      <c r="H6" s="48"/>
      <c r="I6" s="48"/>
      <c r="J6" s="48"/>
      <c r="K6" s="48"/>
      <c r="L6" s="48"/>
    </row>
    <row r="7" spans="1:12" ht="15">
      <c r="A7" s="50" t="s">
        <v>285</v>
      </c>
      <c r="B7" s="51"/>
      <c r="C7" s="51"/>
      <c r="D7" s="48"/>
      <c r="E7" s="48"/>
      <c r="F7" s="48"/>
      <c r="G7" s="49"/>
      <c r="H7" s="48"/>
      <c r="I7" s="48"/>
      <c r="J7" s="48"/>
      <c r="K7" s="48"/>
      <c r="L7" s="48"/>
    </row>
    <row r="8" spans="1:12" ht="14.25">
      <c r="A8" s="50" t="s">
        <v>282</v>
      </c>
      <c r="B8" s="50"/>
      <c r="C8" s="50"/>
      <c r="D8" s="2"/>
      <c r="E8" s="2"/>
      <c r="F8" s="2"/>
      <c r="G8" s="2"/>
      <c r="H8" s="2"/>
      <c r="I8" s="2"/>
      <c r="J8" s="2"/>
      <c r="K8" s="3"/>
      <c r="L8" s="2"/>
    </row>
    <row r="9" spans="1:12" ht="14.25">
      <c r="A9" s="50" t="s">
        <v>292</v>
      </c>
      <c r="B9" s="50"/>
      <c r="C9" s="50"/>
      <c r="D9" s="2"/>
      <c r="E9" s="2"/>
      <c r="G9" s="2"/>
      <c r="H9" s="2"/>
      <c r="I9" s="2"/>
      <c r="J9" s="2"/>
      <c r="K9" s="3"/>
      <c r="L9" s="2"/>
    </row>
    <row r="10" spans="1:12" ht="14.25">
      <c r="A10" s="50" t="s">
        <v>291</v>
      </c>
      <c r="B10" s="50"/>
      <c r="C10" s="50"/>
      <c r="D10" s="2"/>
      <c r="E10" s="2"/>
      <c r="G10" s="2"/>
      <c r="H10" s="2"/>
      <c r="I10" s="2"/>
      <c r="J10" s="2"/>
      <c r="K10" s="3"/>
      <c r="L10" s="2"/>
    </row>
    <row r="11" spans="1:12" ht="14.25">
      <c r="A11" s="50" t="s">
        <v>287</v>
      </c>
      <c r="B11" s="50"/>
      <c r="C11" s="50"/>
      <c r="D11" s="2"/>
      <c r="E11" s="2"/>
      <c r="F11" s="2"/>
      <c r="G11" s="2"/>
      <c r="H11" s="2"/>
      <c r="I11" s="2"/>
      <c r="J11" s="2"/>
      <c r="K11" s="3"/>
      <c r="L11" s="2"/>
    </row>
    <row r="12" spans="1:12" ht="14.25">
      <c r="A12" s="50" t="s">
        <v>288</v>
      </c>
      <c r="B12" s="50"/>
      <c r="C12" s="50"/>
      <c r="D12" s="2"/>
      <c r="E12" s="2"/>
      <c r="G12" s="2"/>
      <c r="H12" s="2"/>
      <c r="I12" s="2"/>
      <c r="J12" s="2"/>
      <c r="K12" s="3"/>
      <c r="L12" s="2"/>
    </row>
    <row r="13" spans="1:12" ht="14.25">
      <c r="A13" s="50" t="s">
        <v>289</v>
      </c>
      <c r="B13" s="50"/>
      <c r="C13" s="50"/>
      <c r="D13" s="2"/>
      <c r="E13" s="2"/>
      <c r="F13" s="2"/>
      <c r="G13" s="2"/>
      <c r="H13" s="2"/>
      <c r="I13" s="2"/>
      <c r="J13" s="2"/>
      <c r="K13" s="3"/>
      <c r="L13" s="2"/>
    </row>
    <row r="14" spans="1:12" ht="14.25">
      <c r="A14" s="50" t="s">
        <v>290</v>
      </c>
      <c r="B14" s="50"/>
      <c r="C14" s="50"/>
      <c r="D14" s="2"/>
      <c r="E14" s="2"/>
      <c r="F14" s="2"/>
      <c r="G14" s="2"/>
      <c r="H14" s="2"/>
      <c r="I14" s="2"/>
      <c r="J14" s="2"/>
      <c r="K14" s="3"/>
      <c r="L14" s="2"/>
    </row>
    <row r="15" spans="1:12" ht="14.25" customHeight="1">
      <c r="A15" s="2"/>
      <c r="B15" s="2"/>
      <c r="C15" s="2"/>
      <c r="D15" s="2"/>
      <c r="E15" s="2"/>
      <c r="F15" s="2"/>
      <c r="G15" s="2"/>
      <c r="H15" s="2"/>
      <c r="I15" s="2"/>
      <c r="J15" s="2"/>
      <c r="K15" s="3"/>
      <c r="L15" s="2"/>
    </row>
    <row r="16" spans="1:13" ht="22.5" customHeight="1">
      <c r="A16" s="116" t="s">
        <v>56</v>
      </c>
      <c r="B16" s="116" t="s">
        <v>63</v>
      </c>
      <c r="C16" s="116" t="s">
        <v>57</v>
      </c>
      <c r="D16" s="106" t="s">
        <v>58</v>
      </c>
      <c r="E16" s="106" t="s">
        <v>283</v>
      </c>
      <c r="F16" s="106" t="s">
        <v>209</v>
      </c>
      <c r="G16" s="106" t="s">
        <v>36</v>
      </c>
      <c r="H16" s="113" t="s">
        <v>73</v>
      </c>
      <c r="I16" s="114"/>
      <c r="J16" s="114"/>
      <c r="K16" s="115"/>
      <c r="L16" s="106" t="s">
        <v>37</v>
      </c>
      <c r="M16" s="108" t="s">
        <v>284</v>
      </c>
    </row>
    <row r="17" spans="1:13" ht="36" customHeight="1">
      <c r="A17" s="117"/>
      <c r="B17" s="117"/>
      <c r="C17" s="117"/>
      <c r="D17" s="107"/>
      <c r="E17" s="107"/>
      <c r="F17" s="107"/>
      <c r="G17" s="117"/>
      <c r="H17" s="63">
        <v>2011</v>
      </c>
      <c r="I17" s="63">
        <v>2012</v>
      </c>
      <c r="J17" s="63">
        <v>2013</v>
      </c>
      <c r="K17" s="63" t="s">
        <v>38</v>
      </c>
      <c r="L17" s="107"/>
      <c r="M17" s="109"/>
    </row>
    <row r="18" spans="1:13" ht="14.25">
      <c r="A18" s="64" t="s">
        <v>75</v>
      </c>
      <c r="B18" s="64" t="s">
        <v>74</v>
      </c>
      <c r="C18" s="64" t="s">
        <v>76</v>
      </c>
      <c r="D18" s="64" t="s">
        <v>39</v>
      </c>
      <c r="E18" s="64" t="s">
        <v>40</v>
      </c>
      <c r="F18" s="64" t="s">
        <v>41</v>
      </c>
      <c r="G18" s="64" t="s">
        <v>42</v>
      </c>
      <c r="H18" s="64" t="s">
        <v>43</v>
      </c>
      <c r="I18" s="64" t="s">
        <v>44</v>
      </c>
      <c r="J18" s="64" t="s">
        <v>45</v>
      </c>
      <c r="K18" s="64" t="s">
        <v>46</v>
      </c>
      <c r="L18" s="64" t="s">
        <v>47</v>
      </c>
      <c r="M18" s="109"/>
    </row>
    <row r="19" spans="1:13" ht="14.25">
      <c r="A19" s="43">
        <v>1</v>
      </c>
      <c r="B19" s="28" t="s">
        <v>48</v>
      </c>
      <c r="C19" s="29"/>
      <c r="D19" s="30"/>
      <c r="E19" s="30"/>
      <c r="F19" s="30"/>
      <c r="G19" s="30"/>
      <c r="H19" s="30"/>
      <c r="I19" s="30"/>
      <c r="J19" s="31"/>
      <c r="K19" s="32"/>
      <c r="L19" s="30"/>
      <c r="M19" s="65"/>
    </row>
    <row r="20" spans="1:14" ht="27" customHeight="1">
      <c r="A20" s="4">
        <v>1.1</v>
      </c>
      <c r="B20" s="5" t="s">
        <v>82</v>
      </c>
      <c r="C20" s="4" t="s">
        <v>64</v>
      </c>
      <c r="D20" s="4"/>
      <c r="E20" s="4"/>
      <c r="F20" s="4"/>
      <c r="G20" s="4"/>
      <c r="H20" s="4"/>
      <c r="I20" s="4"/>
      <c r="J20" s="12"/>
      <c r="K20" s="11"/>
      <c r="L20" s="4"/>
      <c r="M20" s="65"/>
      <c r="N20" s="19"/>
    </row>
    <row r="21" spans="1:14" ht="22.5">
      <c r="A21" s="4" t="s">
        <v>84</v>
      </c>
      <c r="B21" s="7" t="s">
        <v>83</v>
      </c>
      <c r="C21" s="4" t="s">
        <v>65</v>
      </c>
      <c r="D21" s="4"/>
      <c r="E21" s="13"/>
      <c r="F21" s="4"/>
      <c r="G21" s="4"/>
      <c r="H21" s="4"/>
      <c r="I21" s="4"/>
      <c r="J21" s="12"/>
      <c r="K21" s="11"/>
      <c r="L21" s="4"/>
      <c r="M21" s="65" t="s">
        <v>208</v>
      </c>
      <c r="N21" s="19"/>
    </row>
    <row r="22" spans="1:14" ht="22.5">
      <c r="A22" s="4" t="s">
        <v>267</v>
      </c>
      <c r="B22" s="7" t="s">
        <v>85</v>
      </c>
      <c r="C22" s="4" t="s">
        <v>65</v>
      </c>
      <c r="D22" s="4"/>
      <c r="E22" s="13"/>
      <c r="F22" s="4"/>
      <c r="G22" s="4"/>
      <c r="H22" s="4"/>
      <c r="I22" s="4"/>
      <c r="J22" s="12"/>
      <c r="K22" s="11"/>
      <c r="L22" s="4"/>
      <c r="M22" s="65" t="s">
        <v>208</v>
      </c>
      <c r="N22" s="20"/>
    </row>
    <row r="23" spans="1:14" ht="22.5">
      <c r="A23" s="4" t="s">
        <v>268</v>
      </c>
      <c r="B23" s="7" t="s">
        <v>86</v>
      </c>
      <c r="C23" s="4" t="s">
        <v>65</v>
      </c>
      <c r="D23" s="4"/>
      <c r="E23" s="13"/>
      <c r="F23" s="4"/>
      <c r="G23" s="4"/>
      <c r="H23" s="4"/>
      <c r="I23" s="4"/>
      <c r="J23" s="12"/>
      <c r="K23" s="11"/>
      <c r="L23" s="4"/>
      <c r="M23" s="65" t="s">
        <v>208</v>
      </c>
      <c r="N23" s="20"/>
    </row>
    <row r="24" spans="1:14" ht="22.5">
      <c r="A24" s="4" t="s">
        <v>269</v>
      </c>
      <c r="B24" s="7" t="s">
        <v>87</v>
      </c>
      <c r="C24" s="4" t="s">
        <v>65</v>
      </c>
      <c r="D24" s="4"/>
      <c r="E24" s="13"/>
      <c r="F24" s="4"/>
      <c r="G24" s="4"/>
      <c r="H24" s="4"/>
      <c r="I24" s="4"/>
      <c r="J24" s="12"/>
      <c r="K24" s="11"/>
      <c r="L24" s="4"/>
      <c r="M24" s="65" t="s">
        <v>208</v>
      </c>
      <c r="N24" s="20"/>
    </row>
    <row r="25" spans="1:13" ht="33.75">
      <c r="A25" s="4" t="s">
        <v>270</v>
      </c>
      <c r="B25" s="7" t="s">
        <v>198</v>
      </c>
      <c r="C25" s="4" t="s">
        <v>199</v>
      </c>
      <c r="D25" s="4"/>
      <c r="E25" s="13"/>
      <c r="F25" s="4"/>
      <c r="G25" s="4"/>
      <c r="H25" s="4"/>
      <c r="I25" s="4"/>
      <c r="J25" s="12"/>
      <c r="K25" s="11"/>
      <c r="L25" s="4"/>
      <c r="M25" s="65" t="s">
        <v>215</v>
      </c>
    </row>
    <row r="26" spans="1:13" ht="33.75">
      <c r="A26" s="4" t="s">
        <v>271</v>
      </c>
      <c r="B26" s="7" t="s">
        <v>88</v>
      </c>
      <c r="C26" s="4" t="s">
        <v>66</v>
      </c>
      <c r="D26" s="4"/>
      <c r="E26" s="13"/>
      <c r="F26" s="4"/>
      <c r="G26" s="4"/>
      <c r="H26" s="4"/>
      <c r="I26" s="4"/>
      <c r="J26" s="12"/>
      <c r="K26" s="11"/>
      <c r="L26" s="4"/>
      <c r="M26" s="65" t="s">
        <v>67</v>
      </c>
    </row>
    <row r="27" spans="1:13" ht="22.5">
      <c r="A27" s="14">
        <v>1.2</v>
      </c>
      <c r="B27" s="5" t="s">
        <v>89</v>
      </c>
      <c r="C27" s="4" t="s">
        <v>61</v>
      </c>
      <c r="D27" s="4"/>
      <c r="E27" s="13"/>
      <c r="F27" s="4"/>
      <c r="G27" s="4"/>
      <c r="H27" s="4"/>
      <c r="I27" s="4"/>
      <c r="J27" s="12"/>
      <c r="K27" s="11"/>
      <c r="L27" s="4"/>
      <c r="M27" s="65"/>
    </row>
    <row r="28" spans="1:13" ht="14.25">
      <c r="A28" s="4" t="s">
        <v>272</v>
      </c>
      <c r="B28" s="7" t="s">
        <v>90</v>
      </c>
      <c r="C28" s="4" t="s">
        <v>60</v>
      </c>
      <c r="D28" s="4"/>
      <c r="E28" s="13"/>
      <c r="F28" s="4"/>
      <c r="G28" s="4"/>
      <c r="H28" s="4"/>
      <c r="I28" s="4"/>
      <c r="J28" s="12"/>
      <c r="K28" s="11"/>
      <c r="L28" s="4"/>
      <c r="M28" s="65" t="s">
        <v>210</v>
      </c>
    </row>
    <row r="29" spans="1:13" ht="22.5">
      <c r="A29" s="4" t="s">
        <v>273</v>
      </c>
      <c r="B29" s="7" t="s">
        <v>91</v>
      </c>
      <c r="C29" s="4" t="s">
        <v>60</v>
      </c>
      <c r="D29" s="4"/>
      <c r="E29" s="13"/>
      <c r="F29" s="4"/>
      <c r="G29" s="4"/>
      <c r="H29" s="4"/>
      <c r="I29" s="4"/>
      <c r="J29" s="12"/>
      <c r="K29" s="11"/>
      <c r="L29" s="4"/>
      <c r="M29" s="65" t="s">
        <v>211</v>
      </c>
    </row>
    <row r="30" spans="1:13" ht="14.25">
      <c r="A30" s="4">
        <v>1.3</v>
      </c>
      <c r="B30" s="5" t="s">
        <v>92</v>
      </c>
      <c r="C30" s="4" t="s">
        <v>60</v>
      </c>
      <c r="D30" s="4"/>
      <c r="E30" s="13"/>
      <c r="F30" s="4"/>
      <c r="G30" s="4"/>
      <c r="H30" s="4"/>
      <c r="I30" s="4"/>
      <c r="J30" s="12"/>
      <c r="K30" s="11"/>
      <c r="L30" s="4"/>
      <c r="M30" s="65"/>
    </row>
    <row r="31" spans="1:13" ht="22.5">
      <c r="A31" s="4" t="s">
        <v>274</v>
      </c>
      <c r="B31" s="7" t="s">
        <v>196</v>
      </c>
      <c r="C31" s="4" t="s">
        <v>60</v>
      </c>
      <c r="D31" s="4"/>
      <c r="E31" s="13"/>
      <c r="F31" s="4"/>
      <c r="G31" s="4"/>
      <c r="H31" s="4"/>
      <c r="I31" s="4"/>
      <c r="J31" s="12"/>
      <c r="K31" s="11"/>
      <c r="L31" s="4"/>
      <c r="M31" s="65" t="s">
        <v>212</v>
      </c>
    </row>
    <row r="32" spans="1:13" ht="22.5">
      <c r="A32" s="4" t="s">
        <v>275</v>
      </c>
      <c r="B32" s="7" t="s">
        <v>197</v>
      </c>
      <c r="C32" s="4" t="s">
        <v>60</v>
      </c>
      <c r="D32" s="4"/>
      <c r="E32" s="13"/>
      <c r="F32" s="4"/>
      <c r="G32" s="4"/>
      <c r="H32" s="4"/>
      <c r="I32" s="4"/>
      <c r="J32" s="12"/>
      <c r="K32" s="11"/>
      <c r="L32" s="4"/>
      <c r="M32" s="65" t="s">
        <v>213</v>
      </c>
    </row>
    <row r="33" spans="1:13" ht="22.5">
      <c r="A33" s="4" t="s">
        <v>276</v>
      </c>
      <c r="B33" s="7" t="s">
        <v>200</v>
      </c>
      <c r="C33" s="4" t="s">
        <v>49</v>
      </c>
      <c r="D33" s="14"/>
      <c r="E33" s="15"/>
      <c r="F33" s="14"/>
      <c r="G33" s="14"/>
      <c r="H33" s="14"/>
      <c r="I33" s="14"/>
      <c r="J33" s="12"/>
      <c r="K33" s="11"/>
      <c r="L33" s="14"/>
      <c r="M33" s="65" t="s">
        <v>214</v>
      </c>
    </row>
    <row r="34" spans="1:13" s="26" customFormat="1" ht="14.25">
      <c r="A34" s="34">
        <v>2</v>
      </c>
      <c r="B34" s="33" t="s">
        <v>68</v>
      </c>
      <c r="C34" s="34"/>
      <c r="D34" s="35"/>
      <c r="E34" s="36"/>
      <c r="F34" s="37"/>
      <c r="G34" s="37"/>
      <c r="H34" s="37"/>
      <c r="I34" s="37"/>
      <c r="J34" s="38"/>
      <c r="K34" s="39"/>
      <c r="L34" s="37"/>
      <c r="M34" s="66"/>
    </row>
    <row r="35" spans="1:13" ht="36" customHeight="1">
      <c r="A35" s="4">
        <v>2.1</v>
      </c>
      <c r="B35" s="7" t="s">
        <v>201</v>
      </c>
      <c r="C35" s="4" t="s">
        <v>70</v>
      </c>
      <c r="D35" s="16"/>
      <c r="E35" s="13"/>
      <c r="F35" s="4"/>
      <c r="G35" s="4"/>
      <c r="H35" s="4"/>
      <c r="I35" s="4"/>
      <c r="J35" s="12"/>
      <c r="K35" s="11"/>
      <c r="L35" s="4"/>
      <c r="M35" s="65" t="s">
        <v>216</v>
      </c>
    </row>
    <row r="36" spans="1:13" ht="30.75" customHeight="1">
      <c r="A36" s="4">
        <v>2.2</v>
      </c>
      <c r="B36" s="7" t="s">
        <v>202</v>
      </c>
      <c r="C36" s="4" t="s">
        <v>69</v>
      </c>
      <c r="D36" s="16"/>
      <c r="E36" s="13"/>
      <c r="F36" s="4"/>
      <c r="G36" s="4"/>
      <c r="H36" s="4"/>
      <c r="I36" s="4"/>
      <c r="J36" s="12"/>
      <c r="K36" s="11"/>
      <c r="L36" s="4"/>
      <c r="M36" s="65" t="s">
        <v>217</v>
      </c>
    </row>
    <row r="37" spans="1:13" ht="33.75">
      <c r="A37" s="4">
        <v>2.3</v>
      </c>
      <c r="B37" s="7" t="s">
        <v>204</v>
      </c>
      <c r="C37" s="4" t="s">
        <v>203</v>
      </c>
      <c r="D37" s="4"/>
      <c r="E37" s="13"/>
      <c r="F37" s="16"/>
      <c r="G37" s="16"/>
      <c r="H37" s="4"/>
      <c r="I37" s="4"/>
      <c r="J37" s="12"/>
      <c r="K37" s="11"/>
      <c r="L37" s="16"/>
      <c r="M37" s="65" t="s">
        <v>218</v>
      </c>
    </row>
    <row r="38" spans="1:13" ht="22.5">
      <c r="A38" s="4">
        <v>2.4</v>
      </c>
      <c r="B38" s="7" t="s">
        <v>93</v>
      </c>
      <c r="C38" s="4" t="s">
        <v>69</v>
      </c>
      <c r="D38" s="4"/>
      <c r="E38" s="13"/>
      <c r="F38" s="4"/>
      <c r="G38" s="4"/>
      <c r="H38" s="4"/>
      <c r="I38" s="4"/>
      <c r="J38" s="12"/>
      <c r="K38" s="11"/>
      <c r="L38" s="4"/>
      <c r="M38" s="65" t="s">
        <v>219</v>
      </c>
    </row>
    <row r="39" spans="1:13" ht="33.75">
      <c r="A39" s="4">
        <v>2.5</v>
      </c>
      <c r="B39" s="7" t="s">
        <v>94</v>
      </c>
      <c r="C39" s="4" t="s">
        <v>203</v>
      </c>
      <c r="D39" s="4"/>
      <c r="E39" s="13"/>
      <c r="F39" s="4"/>
      <c r="G39" s="4"/>
      <c r="H39" s="4"/>
      <c r="I39" s="4"/>
      <c r="J39" s="12"/>
      <c r="K39" s="11"/>
      <c r="L39" s="4"/>
      <c r="M39" s="65" t="s">
        <v>220</v>
      </c>
    </row>
    <row r="40" spans="1:13" ht="22.5">
      <c r="A40" s="4">
        <v>2.6</v>
      </c>
      <c r="B40" s="7" t="s">
        <v>95</v>
      </c>
      <c r="C40" s="4" t="s">
        <v>69</v>
      </c>
      <c r="D40" s="4"/>
      <c r="E40" s="13"/>
      <c r="F40" s="4"/>
      <c r="G40" s="4"/>
      <c r="H40" s="4"/>
      <c r="I40" s="4"/>
      <c r="J40" s="12"/>
      <c r="K40" s="11"/>
      <c r="L40" s="4"/>
      <c r="M40" s="65" t="s">
        <v>221</v>
      </c>
    </row>
    <row r="41" spans="1:13" s="26" customFormat="1" ht="33.75">
      <c r="A41" s="23">
        <v>2.7</v>
      </c>
      <c r="B41" s="10" t="s">
        <v>96</v>
      </c>
      <c r="C41" s="23" t="s">
        <v>71</v>
      </c>
      <c r="D41" s="21"/>
      <c r="E41" s="22"/>
      <c r="F41" s="23"/>
      <c r="G41" s="23"/>
      <c r="H41" s="23"/>
      <c r="I41" s="23"/>
      <c r="J41" s="24"/>
      <c r="K41" s="11"/>
      <c r="L41" s="23"/>
      <c r="M41" s="65" t="s">
        <v>222</v>
      </c>
    </row>
    <row r="42" spans="1:13" ht="22.5">
      <c r="A42" s="4">
        <v>2.8</v>
      </c>
      <c r="B42" s="7" t="s">
        <v>97</v>
      </c>
      <c r="C42" s="4" t="s">
        <v>69</v>
      </c>
      <c r="D42" s="4"/>
      <c r="E42" s="13"/>
      <c r="F42" s="16"/>
      <c r="G42" s="16"/>
      <c r="H42" s="4"/>
      <c r="I42" s="4"/>
      <c r="J42" s="12"/>
      <c r="K42" s="11"/>
      <c r="L42" s="16"/>
      <c r="M42" s="65" t="s">
        <v>223</v>
      </c>
    </row>
    <row r="43" spans="1:13" ht="33.75">
      <c r="A43" s="23">
        <v>2.9</v>
      </c>
      <c r="B43" s="7" t="s">
        <v>206</v>
      </c>
      <c r="C43" s="4" t="s">
        <v>1</v>
      </c>
      <c r="D43" s="4"/>
      <c r="E43" s="13"/>
      <c r="F43" s="16"/>
      <c r="G43" s="16"/>
      <c r="H43" s="4"/>
      <c r="I43" s="4"/>
      <c r="J43" s="12"/>
      <c r="K43" s="11"/>
      <c r="L43" s="16"/>
      <c r="M43" s="65" t="s">
        <v>224</v>
      </c>
    </row>
    <row r="44" spans="1:13" s="26" customFormat="1" ht="33.75">
      <c r="A44" s="44" t="s">
        <v>277</v>
      </c>
      <c r="B44" s="7" t="s">
        <v>207</v>
      </c>
      <c r="C44" s="4" t="s">
        <v>1</v>
      </c>
      <c r="D44" s="21"/>
      <c r="E44" s="22"/>
      <c r="F44" s="23"/>
      <c r="G44" s="23"/>
      <c r="H44" s="23"/>
      <c r="I44" s="23"/>
      <c r="J44" s="24"/>
      <c r="K44" s="11"/>
      <c r="L44" s="23"/>
      <c r="M44" s="65" t="s">
        <v>225</v>
      </c>
    </row>
    <row r="45" spans="1:13" s="26" customFormat="1" ht="22.5">
      <c r="A45" s="23">
        <v>2.11</v>
      </c>
      <c r="B45" s="7" t="s">
        <v>205</v>
      </c>
      <c r="C45" s="23" t="s">
        <v>35</v>
      </c>
      <c r="D45" s="21"/>
      <c r="E45" s="22"/>
      <c r="F45" s="23"/>
      <c r="G45" s="23"/>
      <c r="H45" s="23"/>
      <c r="I45" s="23"/>
      <c r="J45" s="24"/>
      <c r="K45" s="11"/>
      <c r="L45" s="23"/>
      <c r="M45" s="65" t="s">
        <v>226</v>
      </c>
    </row>
    <row r="46" spans="1:13" s="26" customFormat="1" ht="14.25">
      <c r="A46" s="34">
        <v>3</v>
      </c>
      <c r="B46" s="33" t="s">
        <v>72</v>
      </c>
      <c r="C46" s="34"/>
      <c r="D46" s="35"/>
      <c r="E46" s="36"/>
      <c r="F46" s="37"/>
      <c r="G46" s="37"/>
      <c r="H46" s="37"/>
      <c r="I46" s="37"/>
      <c r="J46" s="38"/>
      <c r="K46" s="39"/>
      <c r="L46" s="37"/>
      <c r="M46" s="66"/>
    </row>
    <row r="47" spans="1:13" ht="22.5">
      <c r="A47" s="4">
        <v>3.1</v>
      </c>
      <c r="B47" s="7" t="s">
        <v>227</v>
      </c>
      <c r="C47" s="9" t="s">
        <v>81</v>
      </c>
      <c r="D47" s="4"/>
      <c r="E47" s="13"/>
      <c r="F47" s="13"/>
      <c r="G47" s="13"/>
      <c r="H47" s="13"/>
      <c r="I47" s="13"/>
      <c r="J47" s="17"/>
      <c r="K47" s="11"/>
      <c r="L47" s="13"/>
      <c r="M47" s="65" t="s">
        <v>229</v>
      </c>
    </row>
    <row r="48" spans="1:13" ht="22.5">
      <c r="A48" s="4">
        <v>3.2</v>
      </c>
      <c r="B48" s="7" t="s">
        <v>228</v>
      </c>
      <c r="C48" s="9" t="s">
        <v>81</v>
      </c>
      <c r="D48" s="4"/>
      <c r="E48" s="13"/>
      <c r="F48" s="13"/>
      <c r="G48" s="13"/>
      <c r="H48" s="13"/>
      <c r="I48" s="13"/>
      <c r="J48" s="17"/>
      <c r="K48" s="11"/>
      <c r="L48" s="13"/>
      <c r="M48" s="65" t="s">
        <v>230</v>
      </c>
    </row>
    <row r="49" spans="1:13" ht="14.25">
      <c r="A49" s="4">
        <v>3.3</v>
      </c>
      <c r="B49" s="7" t="s">
        <v>98</v>
      </c>
      <c r="C49" s="9" t="s">
        <v>78</v>
      </c>
      <c r="D49" s="4"/>
      <c r="E49" s="13"/>
      <c r="F49" s="13"/>
      <c r="G49" s="13"/>
      <c r="H49" s="13"/>
      <c r="I49" s="13"/>
      <c r="J49" s="17"/>
      <c r="K49" s="11"/>
      <c r="L49" s="13"/>
      <c r="M49" s="65"/>
    </row>
    <row r="50" spans="1:13" ht="22.5">
      <c r="A50" s="4">
        <v>3.4</v>
      </c>
      <c r="B50" s="7" t="s">
        <v>99</v>
      </c>
      <c r="C50" s="9" t="s">
        <v>78</v>
      </c>
      <c r="D50" s="4"/>
      <c r="E50" s="13"/>
      <c r="F50" s="13"/>
      <c r="G50" s="13"/>
      <c r="H50" s="13"/>
      <c r="I50" s="13"/>
      <c r="J50" s="17"/>
      <c r="K50" s="11"/>
      <c r="L50" s="13"/>
      <c r="M50" s="65" t="s">
        <v>233</v>
      </c>
    </row>
    <row r="51" spans="1:13" ht="22.5">
      <c r="A51" s="4">
        <v>3.5</v>
      </c>
      <c r="B51" s="7" t="s">
        <v>100</v>
      </c>
      <c r="C51" s="9" t="s">
        <v>78</v>
      </c>
      <c r="D51" s="4"/>
      <c r="E51" s="13"/>
      <c r="F51" s="13"/>
      <c r="G51" s="13"/>
      <c r="H51" s="13"/>
      <c r="I51" s="13"/>
      <c r="J51" s="17"/>
      <c r="K51" s="11"/>
      <c r="L51" s="13"/>
      <c r="M51" s="65" t="s">
        <v>231</v>
      </c>
    </row>
    <row r="52" spans="1:13" ht="14.25">
      <c r="A52" s="4">
        <v>3.6</v>
      </c>
      <c r="B52" s="7" t="s">
        <v>101</v>
      </c>
      <c r="C52" s="9" t="s">
        <v>69</v>
      </c>
      <c r="D52" s="9"/>
      <c r="E52" s="13"/>
      <c r="F52" s="13"/>
      <c r="G52" s="13"/>
      <c r="H52" s="13"/>
      <c r="I52" s="13"/>
      <c r="J52" s="17"/>
      <c r="K52" s="11"/>
      <c r="L52" s="13"/>
      <c r="M52" s="65"/>
    </row>
    <row r="53" spans="1:13" s="26" customFormat="1" ht="25.5" customHeight="1">
      <c r="A53" s="4">
        <v>3.7</v>
      </c>
      <c r="B53" s="7" t="s">
        <v>102</v>
      </c>
      <c r="C53" s="23" t="s">
        <v>69</v>
      </c>
      <c r="D53" s="21"/>
      <c r="E53" s="22"/>
      <c r="F53" s="23"/>
      <c r="G53" s="23"/>
      <c r="H53" s="23"/>
      <c r="I53" s="23"/>
      <c r="J53" s="24"/>
      <c r="K53" s="11"/>
      <c r="L53" s="23"/>
      <c r="M53" s="66"/>
    </row>
    <row r="54" spans="1:13" s="26" customFormat="1" ht="14.25">
      <c r="A54" s="4">
        <v>3.8</v>
      </c>
      <c r="B54" s="10" t="s">
        <v>103</v>
      </c>
      <c r="C54" s="23" t="s">
        <v>69</v>
      </c>
      <c r="D54" s="21"/>
      <c r="E54" s="22"/>
      <c r="F54" s="23"/>
      <c r="G54" s="23"/>
      <c r="H54" s="23"/>
      <c r="I54" s="23"/>
      <c r="J54" s="24"/>
      <c r="K54" s="11"/>
      <c r="L54" s="23"/>
      <c r="M54" s="66"/>
    </row>
    <row r="55" spans="1:13" s="26" customFormat="1" ht="22.5">
      <c r="A55" s="4">
        <v>3.9</v>
      </c>
      <c r="B55" s="10" t="s">
        <v>104</v>
      </c>
      <c r="C55" s="23" t="s">
        <v>69</v>
      </c>
      <c r="D55" s="21"/>
      <c r="E55" s="22"/>
      <c r="F55" s="23"/>
      <c r="G55" s="23"/>
      <c r="H55" s="23"/>
      <c r="I55" s="23"/>
      <c r="J55" s="24"/>
      <c r="K55" s="11"/>
      <c r="L55" s="23"/>
      <c r="M55" s="66"/>
    </row>
    <row r="56" spans="1:13" s="26" customFormat="1" ht="14.25">
      <c r="A56" s="44" t="s">
        <v>278</v>
      </c>
      <c r="B56" s="10" t="s">
        <v>105</v>
      </c>
      <c r="C56" s="23" t="s">
        <v>69</v>
      </c>
      <c r="D56" s="21"/>
      <c r="E56" s="22"/>
      <c r="F56" s="23"/>
      <c r="G56" s="23"/>
      <c r="H56" s="23"/>
      <c r="I56" s="23"/>
      <c r="J56" s="24"/>
      <c r="K56" s="11"/>
      <c r="L56" s="23"/>
      <c r="M56" s="66"/>
    </row>
    <row r="57" spans="1:13" s="26" customFormat="1" ht="14.25">
      <c r="A57" s="23">
        <v>3.11</v>
      </c>
      <c r="B57" s="10" t="s">
        <v>106</v>
      </c>
      <c r="C57" s="23" t="s">
        <v>22</v>
      </c>
      <c r="D57" s="21"/>
      <c r="E57" s="22"/>
      <c r="F57" s="23"/>
      <c r="G57" s="23"/>
      <c r="H57" s="23"/>
      <c r="I57" s="23"/>
      <c r="J57" s="24"/>
      <c r="K57" s="11"/>
      <c r="L57" s="23"/>
      <c r="M57" s="66"/>
    </row>
    <row r="58" spans="1:13" s="26" customFormat="1" ht="14.25">
      <c r="A58" s="34">
        <v>4</v>
      </c>
      <c r="B58" s="33" t="s">
        <v>77</v>
      </c>
      <c r="C58" s="37"/>
      <c r="D58" s="35"/>
      <c r="E58" s="36"/>
      <c r="F58" s="37"/>
      <c r="G58" s="37"/>
      <c r="H58" s="37"/>
      <c r="I58" s="37"/>
      <c r="J58" s="38"/>
      <c r="K58" s="39"/>
      <c r="L58" s="37"/>
      <c r="M58" s="66"/>
    </row>
    <row r="59" spans="1:13" ht="26.25" customHeight="1">
      <c r="A59" s="4">
        <v>4.1</v>
      </c>
      <c r="B59" s="7" t="s">
        <v>107</v>
      </c>
      <c r="C59" s="4" t="s">
        <v>60</v>
      </c>
      <c r="D59" s="4"/>
      <c r="E59" s="13"/>
      <c r="F59" s="16"/>
      <c r="G59" s="16"/>
      <c r="H59" s="4"/>
      <c r="I59" s="4"/>
      <c r="J59" s="12"/>
      <c r="K59" s="11"/>
      <c r="L59" s="16"/>
      <c r="M59" s="65"/>
    </row>
    <row r="60" spans="1:13" ht="40.5" customHeight="1">
      <c r="A60" s="4">
        <v>4.2</v>
      </c>
      <c r="B60" s="7" t="s">
        <v>108</v>
      </c>
      <c r="C60" s="4" t="s">
        <v>78</v>
      </c>
      <c r="D60" s="4"/>
      <c r="E60" s="13"/>
      <c r="F60" s="16"/>
      <c r="G60" s="16"/>
      <c r="H60" s="4"/>
      <c r="I60" s="4"/>
      <c r="J60" s="12"/>
      <c r="K60" s="11"/>
      <c r="L60" s="16"/>
      <c r="M60" s="65"/>
    </row>
    <row r="61" spans="1:13" ht="22.5">
      <c r="A61" s="4">
        <v>4.3</v>
      </c>
      <c r="B61" s="7" t="s">
        <v>109</v>
      </c>
      <c r="C61" s="4" t="s">
        <v>61</v>
      </c>
      <c r="D61" s="4"/>
      <c r="E61" s="13"/>
      <c r="F61" s="4"/>
      <c r="G61" s="4"/>
      <c r="H61" s="4"/>
      <c r="I61" s="4"/>
      <c r="J61" s="12"/>
      <c r="K61" s="11"/>
      <c r="L61" s="4"/>
      <c r="M61" s="65"/>
    </row>
    <row r="62" spans="1:13" s="26" customFormat="1" ht="14.25">
      <c r="A62" s="34">
        <v>5</v>
      </c>
      <c r="B62" s="33" t="s">
        <v>79</v>
      </c>
      <c r="C62" s="37"/>
      <c r="D62" s="35"/>
      <c r="E62" s="36"/>
      <c r="F62" s="37"/>
      <c r="G62" s="37"/>
      <c r="H62" s="37"/>
      <c r="I62" s="37"/>
      <c r="J62" s="38"/>
      <c r="K62" s="39"/>
      <c r="L62" s="37"/>
      <c r="M62" s="66"/>
    </row>
    <row r="63" spans="1:13" s="26" customFormat="1" ht="22.5">
      <c r="A63" s="23">
        <v>5.1</v>
      </c>
      <c r="B63" s="7" t="s">
        <v>110</v>
      </c>
      <c r="C63" s="23" t="s">
        <v>80</v>
      </c>
      <c r="D63" s="21"/>
      <c r="E63" s="22"/>
      <c r="F63" s="23"/>
      <c r="G63" s="23"/>
      <c r="H63" s="23"/>
      <c r="I63" s="23"/>
      <c r="J63" s="24"/>
      <c r="K63" s="25"/>
      <c r="L63" s="23"/>
      <c r="M63" s="66" t="s">
        <v>232</v>
      </c>
    </row>
    <row r="64" spans="1:13" s="26" customFormat="1" ht="22.5">
      <c r="A64" s="23">
        <v>5.2</v>
      </c>
      <c r="B64" s="7" t="s">
        <v>111</v>
      </c>
      <c r="C64" s="23" t="s">
        <v>80</v>
      </c>
      <c r="D64" s="21"/>
      <c r="E64" s="22"/>
      <c r="F64" s="23"/>
      <c r="G64" s="23"/>
      <c r="H64" s="23"/>
      <c r="I64" s="23"/>
      <c r="J64" s="24"/>
      <c r="K64" s="25"/>
      <c r="L64" s="23"/>
      <c r="M64" s="66"/>
    </row>
    <row r="65" spans="1:13" s="26" customFormat="1" ht="14.25">
      <c r="A65" s="23">
        <v>5.3</v>
      </c>
      <c r="B65" s="7" t="s">
        <v>112</v>
      </c>
      <c r="C65" s="23" t="s">
        <v>80</v>
      </c>
      <c r="D65" s="21"/>
      <c r="E65" s="22"/>
      <c r="F65" s="23"/>
      <c r="G65" s="23"/>
      <c r="H65" s="23"/>
      <c r="I65" s="23"/>
      <c r="J65" s="24"/>
      <c r="K65" s="25"/>
      <c r="L65" s="23"/>
      <c r="M65" s="66"/>
    </row>
    <row r="66" spans="1:13" s="26" customFormat="1" ht="14.25">
      <c r="A66" s="23">
        <v>5.4</v>
      </c>
      <c r="B66" s="7" t="s">
        <v>113</v>
      </c>
      <c r="C66" s="23" t="s">
        <v>80</v>
      </c>
      <c r="D66" s="21"/>
      <c r="E66" s="22"/>
      <c r="F66" s="23"/>
      <c r="G66" s="23"/>
      <c r="H66" s="23"/>
      <c r="I66" s="23"/>
      <c r="J66" s="24"/>
      <c r="K66" s="25"/>
      <c r="L66" s="23"/>
      <c r="M66" s="66"/>
    </row>
    <row r="67" spans="1:13" s="26" customFormat="1" ht="14.25">
      <c r="A67" s="23">
        <v>5.5</v>
      </c>
      <c r="B67" s="7" t="s">
        <v>114</v>
      </c>
      <c r="C67" s="23" t="s">
        <v>80</v>
      </c>
      <c r="D67" s="21"/>
      <c r="E67" s="22"/>
      <c r="F67" s="23"/>
      <c r="G67" s="23"/>
      <c r="H67" s="23"/>
      <c r="I67" s="23"/>
      <c r="J67" s="24"/>
      <c r="K67" s="25"/>
      <c r="L67" s="23"/>
      <c r="M67" s="66"/>
    </row>
    <row r="68" spans="1:13" ht="14.25">
      <c r="A68" s="4">
        <v>5.6</v>
      </c>
      <c r="B68" s="7" t="s">
        <v>115</v>
      </c>
      <c r="C68" s="23" t="s">
        <v>80</v>
      </c>
      <c r="D68" s="9"/>
      <c r="E68" s="13"/>
      <c r="F68" s="13"/>
      <c r="G68" s="13"/>
      <c r="H68" s="13"/>
      <c r="I68" s="13"/>
      <c r="J68" s="17"/>
      <c r="K68" s="18"/>
      <c r="L68" s="13"/>
      <c r="M68" s="65"/>
    </row>
    <row r="69" spans="1:13" ht="14.25">
      <c r="A69" s="43">
        <v>6</v>
      </c>
      <c r="B69" s="28" t="s">
        <v>0</v>
      </c>
      <c r="C69" s="30"/>
      <c r="D69" s="30"/>
      <c r="E69" s="40"/>
      <c r="F69" s="40"/>
      <c r="G69" s="40"/>
      <c r="H69" s="40"/>
      <c r="I69" s="40"/>
      <c r="J69" s="41"/>
      <c r="K69" s="42"/>
      <c r="L69" s="40"/>
      <c r="M69" s="65"/>
    </row>
    <row r="70" spans="1:13" ht="22.5">
      <c r="A70" s="4">
        <v>6.1</v>
      </c>
      <c r="B70" s="7" t="s">
        <v>116</v>
      </c>
      <c r="C70" s="4" t="s">
        <v>61</v>
      </c>
      <c r="D70" s="9"/>
      <c r="E70" s="13"/>
      <c r="F70" s="13"/>
      <c r="G70" s="13"/>
      <c r="H70" s="13"/>
      <c r="I70" s="13"/>
      <c r="J70" s="17"/>
      <c r="K70" s="18"/>
      <c r="L70" s="13"/>
      <c r="M70" s="65" t="s">
        <v>234</v>
      </c>
    </row>
    <row r="71" spans="1:13" ht="22.5">
      <c r="A71" s="4">
        <v>6.2</v>
      </c>
      <c r="B71" s="7" t="s">
        <v>117</v>
      </c>
      <c r="C71" s="4" t="s">
        <v>61</v>
      </c>
      <c r="D71" s="9"/>
      <c r="E71" s="13"/>
      <c r="F71" s="13"/>
      <c r="G71" s="13"/>
      <c r="H71" s="13"/>
      <c r="I71" s="13"/>
      <c r="J71" s="17"/>
      <c r="K71" s="18"/>
      <c r="L71" s="13"/>
      <c r="M71" s="65" t="s">
        <v>235</v>
      </c>
    </row>
    <row r="72" spans="1:13" ht="33.75">
      <c r="A72" s="4">
        <v>6.3</v>
      </c>
      <c r="B72" s="7" t="s">
        <v>118</v>
      </c>
      <c r="C72" s="4" t="s">
        <v>2</v>
      </c>
      <c r="D72" s="9"/>
      <c r="E72" s="13"/>
      <c r="F72" s="13"/>
      <c r="G72" s="13"/>
      <c r="H72" s="13"/>
      <c r="I72" s="13"/>
      <c r="J72" s="17"/>
      <c r="K72" s="18"/>
      <c r="L72" s="13"/>
      <c r="M72" s="65" t="s">
        <v>238</v>
      </c>
    </row>
    <row r="73" spans="1:13" ht="33.75">
      <c r="A73" s="4">
        <v>6.4</v>
      </c>
      <c r="B73" s="7" t="s">
        <v>119</v>
      </c>
      <c r="C73" s="4" t="s">
        <v>236</v>
      </c>
      <c r="D73" s="9"/>
      <c r="E73" s="13"/>
      <c r="F73" s="13"/>
      <c r="G73" s="13"/>
      <c r="H73" s="13"/>
      <c r="I73" s="13"/>
      <c r="J73" s="17"/>
      <c r="K73" s="18"/>
      <c r="L73" s="13"/>
      <c r="M73" s="65" t="s">
        <v>237</v>
      </c>
    </row>
    <row r="74" spans="1:13" ht="33.75">
      <c r="A74" s="4">
        <v>6.5</v>
      </c>
      <c r="B74" s="7" t="s">
        <v>120</v>
      </c>
      <c r="C74" s="4" t="s">
        <v>240</v>
      </c>
      <c r="D74" s="9"/>
      <c r="E74" s="13"/>
      <c r="F74" s="13"/>
      <c r="G74" s="13"/>
      <c r="H74" s="13"/>
      <c r="I74" s="13"/>
      <c r="J74" s="17"/>
      <c r="K74" s="18"/>
      <c r="L74" s="13"/>
      <c r="M74" s="65" t="s">
        <v>239</v>
      </c>
    </row>
    <row r="75" spans="1:13" ht="33.75">
      <c r="A75" s="4">
        <v>6.6</v>
      </c>
      <c r="B75" s="7" t="s">
        <v>121</v>
      </c>
      <c r="C75" s="4" t="s">
        <v>1</v>
      </c>
      <c r="D75" s="9"/>
      <c r="E75" s="13"/>
      <c r="F75" s="13"/>
      <c r="G75" s="13"/>
      <c r="H75" s="13"/>
      <c r="I75" s="13"/>
      <c r="J75" s="17"/>
      <c r="K75" s="18"/>
      <c r="L75" s="13"/>
      <c r="M75" s="65" t="s">
        <v>241</v>
      </c>
    </row>
    <row r="76" spans="1:13" ht="14.25">
      <c r="A76" s="43">
        <v>7</v>
      </c>
      <c r="B76" s="28" t="s">
        <v>3</v>
      </c>
      <c r="C76" s="30"/>
      <c r="D76" s="30"/>
      <c r="E76" s="40"/>
      <c r="F76" s="40"/>
      <c r="G76" s="40"/>
      <c r="H76" s="40"/>
      <c r="I76" s="40"/>
      <c r="J76" s="41"/>
      <c r="K76" s="42"/>
      <c r="L76" s="40"/>
      <c r="M76" s="65"/>
    </row>
    <row r="77" spans="1:13" ht="22.5">
      <c r="A77" s="4">
        <v>7.1</v>
      </c>
      <c r="B77" s="7" t="s">
        <v>122</v>
      </c>
      <c r="C77" s="4" t="s">
        <v>5</v>
      </c>
      <c r="D77" s="9"/>
      <c r="E77" s="13"/>
      <c r="F77" s="13"/>
      <c r="G77" s="13"/>
      <c r="H77" s="13"/>
      <c r="I77" s="13"/>
      <c r="J77" s="17"/>
      <c r="K77" s="18"/>
      <c r="L77" s="13"/>
      <c r="M77" s="65" t="s">
        <v>242</v>
      </c>
    </row>
    <row r="78" spans="1:13" ht="22.5">
      <c r="A78" s="4">
        <v>7.2</v>
      </c>
      <c r="B78" s="7" t="s">
        <v>123</v>
      </c>
      <c r="C78" s="4" t="s">
        <v>5</v>
      </c>
      <c r="D78" s="9"/>
      <c r="E78" s="13"/>
      <c r="F78" s="13"/>
      <c r="G78" s="13"/>
      <c r="H78" s="13"/>
      <c r="I78" s="13"/>
      <c r="J78" s="17"/>
      <c r="K78" s="18"/>
      <c r="L78" s="13"/>
      <c r="M78" s="65" t="s">
        <v>243</v>
      </c>
    </row>
    <row r="79" spans="1:13" ht="14.25">
      <c r="A79" s="4">
        <v>7.3</v>
      </c>
      <c r="B79" s="7" t="s">
        <v>124</v>
      </c>
      <c r="C79" s="4" t="s">
        <v>5</v>
      </c>
      <c r="D79" s="9"/>
      <c r="E79" s="13"/>
      <c r="F79" s="13"/>
      <c r="G79" s="13"/>
      <c r="H79" s="13"/>
      <c r="I79" s="13"/>
      <c r="J79" s="17"/>
      <c r="K79" s="18"/>
      <c r="L79" s="13"/>
      <c r="M79" s="65"/>
    </row>
    <row r="80" spans="1:13" ht="14.25">
      <c r="A80" s="43">
        <v>8</v>
      </c>
      <c r="B80" s="28" t="s">
        <v>4</v>
      </c>
      <c r="C80" s="30"/>
      <c r="D80" s="30"/>
      <c r="E80" s="40"/>
      <c r="F80" s="40"/>
      <c r="G80" s="40"/>
      <c r="H80" s="40"/>
      <c r="I80" s="40"/>
      <c r="J80" s="41"/>
      <c r="K80" s="42"/>
      <c r="L80" s="40"/>
      <c r="M80" s="67"/>
    </row>
    <row r="81" spans="1:13" ht="22.5">
      <c r="A81" s="4">
        <v>8.1</v>
      </c>
      <c r="B81" s="7" t="s">
        <v>125</v>
      </c>
      <c r="C81" s="4" t="s">
        <v>61</v>
      </c>
      <c r="D81" s="9"/>
      <c r="E81" s="13"/>
      <c r="F81" s="13"/>
      <c r="G81" s="13"/>
      <c r="H81" s="13"/>
      <c r="I81" s="13"/>
      <c r="J81" s="17"/>
      <c r="K81" s="18"/>
      <c r="L81" s="13"/>
      <c r="M81" s="65"/>
    </row>
    <row r="82" spans="1:13" s="26" customFormat="1" ht="25.5" customHeight="1">
      <c r="A82" s="23">
        <v>8.2</v>
      </c>
      <c r="B82" s="7" t="s">
        <v>126</v>
      </c>
      <c r="C82" s="23" t="s">
        <v>61</v>
      </c>
      <c r="D82" s="21"/>
      <c r="E82" s="22"/>
      <c r="F82" s="23"/>
      <c r="G82" s="23"/>
      <c r="H82" s="23"/>
      <c r="I82" s="23"/>
      <c r="J82" s="24"/>
      <c r="K82" s="25"/>
      <c r="L82" s="23"/>
      <c r="M82" s="66"/>
    </row>
    <row r="83" spans="1:13" s="26" customFormat="1" ht="14.25">
      <c r="A83" s="4">
        <v>8.3</v>
      </c>
      <c r="B83" s="7" t="s">
        <v>127</v>
      </c>
      <c r="C83" s="23" t="s">
        <v>61</v>
      </c>
      <c r="D83" s="21"/>
      <c r="E83" s="22"/>
      <c r="F83" s="23"/>
      <c r="G83" s="23"/>
      <c r="H83" s="23"/>
      <c r="I83" s="23"/>
      <c r="J83" s="24"/>
      <c r="K83" s="25"/>
      <c r="L83" s="23"/>
      <c r="M83" s="66"/>
    </row>
    <row r="84" spans="1:13" s="26" customFormat="1" ht="33.75">
      <c r="A84" s="23">
        <v>8.4</v>
      </c>
      <c r="B84" s="7" t="s">
        <v>128</v>
      </c>
      <c r="C84" s="23" t="s">
        <v>61</v>
      </c>
      <c r="D84" s="21"/>
      <c r="E84" s="22"/>
      <c r="F84" s="23"/>
      <c r="G84" s="23"/>
      <c r="H84" s="23"/>
      <c r="I84" s="23"/>
      <c r="J84" s="24"/>
      <c r="K84" s="25"/>
      <c r="L84" s="23"/>
      <c r="M84" s="66"/>
    </row>
    <row r="85" spans="1:13" s="26" customFormat="1" ht="14.25">
      <c r="A85" s="34">
        <v>9</v>
      </c>
      <c r="B85" s="28" t="s">
        <v>6</v>
      </c>
      <c r="C85" s="37"/>
      <c r="D85" s="35"/>
      <c r="E85" s="36"/>
      <c r="F85" s="37"/>
      <c r="G85" s="37"/>
      <c r="H85" s="37"/>
      <c r="I85" s="37"/>
      <c r="J85" s="38"/>
      <c r="K85" s="39"/>
      <c r="L85" s="37"/>
      <c r="M85" s="66"/>
    </row>
    <row r="86" spans="1:13" s="26" customFormat="1" ht="14.25">
      <c r="A86" s="23">
        <v>9.1</v>
      </c>
      <c r="B86" s="7" t="s">
        <v>129</v>
      </c>
      <c r="C86" s="23" t="s">
        <v>27</v>
      </c>
      <c r="D86" s="21"/>
      <c r="E86" s="22"/>
      <c r="F86" s="23"/>
      <c r="G86" s="23"/>
      <c r="H86" s="23"/>
      <c r="I86" s="23"/>
      <c r="J86" s="24"/>
      <c r="K86" s="25"/>
      <c r="L86" s="23"/>
      <c r="M86" s="66"/>
    </row>
    <row r="87" spans="1:13" s="26" customFormat="1" ht="14.25">
      <c r="A87" s="23">
        <v>9.2</v>
      </c>
      <c r="B87" s="7" t="s">
        <v>130</v>
      </c>
      <c r="C87" s="23" t="s">
        <v>27</v>
      </c>
      <c r="D87" s="21"/>
      <c r="E87" s="22"/>
      <c r="F87" s="23"/>
      <c r="G87" s="23"/>
      <c r="H87" s="23"/>
      <c r="I87" s="23"/>
      <c r="J87" s="24"/>
      <c r="K87" s="25"/>
      <c r="L87" s="23"/>
      <c r="M87" s="66"/>
    </row>
    <row r="88" spans="1:13" s="26" customFormat="1" ht="14.25">
      <c r="A88" s="23">
        <v>9.3</v>
      </c>
      <c r="B88" s="7" t="s">
        <v>131</v>
      </c>
      <c r="C88" s="23" t="s">
        <v>27</v>
      </c>
      <c r="D88" s="21"/>
      <c r="E88" s="22"/>
      <c r="F88" s="23"/>
      <c r="G88" s="23"/>
      <c r="H88" s="23"/>
      <c r="I88" s="23"/>
      <c r="J88" s="24"/>
      <c r="K88" s="25"/>
      <c r="L88" s="23"/>
      <c r="M88" s="66"/>
    </row>
    <row r="89" spans="1:13" s="26" customFormat="1" ht="14.25">
      <c r="A89" s="23">
        <v>9.4</v>
      </c>
      <c r="B89" s="7" t="s">
        <v>132</v>
      </c>
      <c r="C89" s="23" t="s">
        <v>27</v>
      </c>
      <c r="D89" s="21"/>
      <c r="E89" s="22"/>
      <c r="F89" s="23"/>
      <c r="G89" s="23"/>
      <c r="H89" s="23"/>
      <c r="I89" s="23"/>
      <c r="J89" s="24"/>
      <c r="K89" s="25"/>
      <c r="L89" s="23"/>
      <c r="M89" s="66"/>
    </row>
    <row r="90" spans="1:13" s="26" customFormat="1" ht="14.25">
      <c r="A90" s="23">
        <v>9.5</v>
      </c>
      <c r="B90" s="7" t="s">
        <v>133</v>
      </c>
      <c r="C90" s="23" t="s">
        <v>61</v>
      </c>
      <c r="D90" s="21"/>
      <c r="E90" s="22"/>
      <c r="F90" s="23"/>
      <c r="G90" s="23"/>
      <c r="H90" s="23"/>
      <c r="I90" s="23"/>
      <c r="J90" s="24"/>
      <c r="K90" s="25"/>
      <c r="L90" s="23"/>
      <c r="M90" s="66"/>
    </row>
    <row r="91" spans="1:13" s="26" customFormat="1" ht="14.25">
      <c r="A91" s="34">
        <v>10</v>
      </c>
      <c r="B91" s="28" t="s">
        <v>7</v>
      </c>
      <c r="C91" s="37"/>
      <c r="D91" s="35"/>
      <c r="E91" s="36"/>
      <c r="F91" s="37"/>
      <c r="G91" s="37"/>
      <c r="H91" s="37"/>
      <c r="I91" s="37"/>
      <c r="J91" s="38"/>
      <c r="K91" s="39"/>
      <c r="L91" s="37"/>
      <c r="M91" s="66"/>
    </row>
    <row r="92" spans="1:13" s="26" customFormat="1" ht="22.5">
      <c r="A92" s="23">
        <v>10.1</v>
      </c>
      <c r="B92" s="7" t="s">
        <v>134</v>
      </c>
      <c r="C92" s="23" t="s">
        <v>20</v>
      </c>
      <c r="D92" s="21"/>
      <c r="E92" s="22"/>
      <c r="F92" s="23"/>
      <c r="G92" s="23"/>
      <c r="H92" s="23"/>
      <c r="I92" s="23"/>
      <c r="J92" s="24"/>
      <c r="K92" s="25"/>
      <c r="L92" s="23"/>
      <c r="M92" s="66"/>
    </row>
    <row r="93" spans="1:13" s="26" customFormat="1" ht="22.5">
      <c r="A93" s="23">
        <v>10.2</v>
      </c>
      <c r="B93" s="7" t="s">
        <v>135</v>
      </c>
      <c r="C93" s="23" t="s">
        <v>60</v>
      </c>
      <c r="D93" s="21"/>
      <c r="E93" s="22"/>
      <c r="F93" s="23"/>
      <c r="G93" s="23"/>
      <c r="H93" s="23"/>
      <c r="I93" s="23"/>
      <c r="J93" s="24"/>
      <c r="K93" s="25"/>
      <c r="L93" s="23"/>
      <c r="M93" s="66"/>
    </row>
    <row r="94" spans="1:13" s="26" customFormat="1" ht="33.75">
      <c r="A94" s="23">
        <v>10.3</v>
      </c>
      <c r="B94" s="7" t="s">
        <v>136</v>
      </c>
      <c r="C94" s="23" t="s">
        <v>60</v>
      </c>
      <c r="D94" s="21"/>
      <c r="E94" s="22"/>
      <c r="F94" s="23"/>
      <c r="G94" s="23"/>
      <c r="H94" s="23"/>
      <c r="I94" s="23"/>
      <c r="J94" s="24"/>
      <c r="K94" s="25"/>
      <c r="L94" s="23"/>
      <c r="M94" s="66"/>
    </row>
    <row r="95" spans="1:13" s="26" customFormat="1" ht="33.75">
      <c r="A95" s="23">
        <v>10.4</v>
      </c>
      <c r="B95" s="7" t="s">
        <v>137</v>
      </c>
      <c r="C95" s="23" t="s">
        <v>60</v>
      </c>
      <c r="D95" s="21"/>
      <c r="E95" s="22"/>
      <c r="F95" s="23"/>
      <c r="G95" s="23"/>
      <c r="H95" s="23"/>
      <c r="I95" s="23"/>
      <c r="J95" s="24"/>
      <c r="K95" s="25"/>
      <c r="L95" s="23"/>
      <c r="M95" s="66"/>
    </row>
    <row r="96" spans="1:13" s="26" customFormat="1" ht="22.5">
      <c r="A96" s="23">
        <v>10.5</v>
      </c>
      <c r="B96" s="7" t="s">
        <v>138</v>
      </c>
      <c r="C96" s="23" t="s">
        <v>61</v>
      </c>
      <c r="D96" s="21"/>
      <c r="E96" s="22"/>
      <c r="F96" s="23"/>
      <c r="G96" s="23"/>
      <c r="H96" s="23"/>
      <c r="I96" s="23"/>
      <c r="J96" s="24"/>
      <c r="K96" s="25"/>
      <c r="L96" s="23"/>
      <c r="M96" s="66" t="s">
        <v>244</v>
      </c>
    </row>
    <row r="97" spans="1:13" s="26" customFormat="1" ht="22.5">
      <c r="A97" s="23">
        <v>10.6</v>
      </c>
      <c r="B97" s="7" t="s">
        <v>139</v>
      </c>
      <c r="C97" s="23" t="s">
        <v>61</v>
      </c>
      <c r="D97" s="21"/>
      <c r="E97" s="22"/>
      <c r="F97" s="23"/>
      <c r="G97" s="23"/>
      <c r="H97" s="23"/>
      <c r="I97" s="23"/>
      <c r="J97" s="24"/>
      <c r="K97" s="25"/>
      <c r="L97" s="23"/>
      <c r="M97" s="66" t="s">
        <v>245</v>
      </c>
    </row>
    <row r="98" spans="1:13" s="26" customFormat="1" ht="14.25">
      <c r="A98" s="34">
        <v>11</v>
      </c>
      <c r="B98" s="28" t="s">
        <v>8</v>
      </c>
      <c r="C98" s="37"/>
      <c r="D98" s="35"/>
      <c r="E98" s="36"/>
      <c r="F98" s="37"/>
      <c r="G98" s="37"/>
      <c r="H98" s="37"/>
      <c r="I98" s="37"/>
      <c r="J98" s="38"/>
      <c r="K98" s="39"/>
      <c r="L98" s="37"/>
      <c r="M98" s="66"/>
    </row>
    <row r="99" spans="1:13" s="26" customFormat="1" ht="33.75">
      <c r="A99" s="23">
        <v>11.1</v>
      </c>
      <c r="B99" s="7" t="s">
        <v>140</v>
      </c>
      <c r="C99" s="23" t="s">
        <v>60</v>
      </c>
      <c r="D99" s="21"/>
      <c r="E99" s="22"/>
      <c r="F99" s="23"/>
      <c r="G99" s="23"/>
      <c r="H99" s="23"/>
      <c r="I99" s="23"/>
      <c r="J99" s="24"/>
      <c r="K99" s="25"/>
      <c r="L99" s="23"/>
      <c r="M99" s="66" t="s">
        <v>246</v>
      </c>
    </row>
    <row r="100" spans="1:13" s="26" customFormat="1" ht="14.25">
      <c r="A100" s="23">
        <v>11.2</v>
      </c>
      <c r="B100" s="7" t="s">
        <v>141</v>
      </c>
      <c r="C100" s="23" t="s">
        <v>61</v>
      </c>
      <c r="D100" s="21"/>
      <c r="E100" s="22"/>
      <c r="F100" s="23"/>
      <c r="G100" s="23"/>
      <c r="H100" s="23"/>
      <c r="I100" s="23"/>
      <c r="J100" s="24"/>
      <c r="K100" s="25"/>
      <c r="L100" s="23"/>
      <c r="M100" s="66"/>
    </row>
    <row r="101" spans="1:13" s="26" customFormat="1" ht="39" customHeight="1">
      <c r="A101" s="23">
        <v>11.3</v>
      </c>
      <c r="B101" s="7" t="s">
        <v>142</v>
      </c>
      <c r="C101" s="23" t="s">
        <v>25</v>
      </c>
      <c r="D101" s="21"/>
      <c r="E101" s="22"/>
      <c r="F101" s="23"/>
      <c r="G101" s="23"/>
      <c r="H101" s="23"/>
      <c r="I101" s="23"/>
      <c r="J101" s="24"/>
      <c r="K101" s="25"/>
      <c r="L101" s="23"/>
      <c r="M101" s="66" t="s">
        <v>247</v>
      </c>
    </row>
    <row r="102" spans="1:13" s="26" customFormat="1" ht="45">
      <c r="A102" s="23">
        <v>11.4</v>
      </c>
      <c r="B102" s="7" t="s">
        <v>299</v>
      </c>
      <c r="C102" s="23" t="s">
        <v>26</v>
      </c>
      <c r="D102" s="21"/>
      <c r="E102" s="22"/>
      <c r="F102" s="23"/>
      <c r="G102" s="23"/>
      <c r="H102" s="23"/>
      <c r="I102" s="23"/>
      <c r="J102" s="24"/>
      <c r="K102" s="25"/>
      <c r="L102" s="23"/>
      <c r="M102" s="66" t="s">
        <v>248</v>
      </c>
    </row>
    <row r="103" spans="1:13" s="26" customFormat="1" ht="45">
      <c r="A103" s="23">
        <v>11.5</v>
      </c>
      <c r="B103" s="7" t="s">
        <v>300</v>
      </c>
      <c r="C103" s="23" t="s">
        <v>26</v>
      </c>
      <c r="D103" s="21"/>
      <c r="E103" s="22"/>
      <c r="F103" s="23"/>
      <c r="G103" s="23"/>
      <c r="H103" s="23"/>
      <c r="I103" s="23"/>
      <c r="J103" s="24"/>
      <c r="K103" s="25"/>
      <c r="L103" s="23"/>
      <c r="M103" s="66" t="s">
        <v>249</v>
      </c>
    </row>
    <row r="104" spans="1:13" s="26" customFormat="1" ht="39.75" customHeight="1">
      <c r="A104" s="34" t="s">
        <v>15</v>
      </c>
      <c r="B104" s="28" t="s">
        <v>10</v>
      </c>
      <c r="C104" s="37"/>
      <c r="D104" s="35"/>
      <c r="E104" s="36"/>
      <c r="F104" s="37"/>
      <c r="G104" s="37"/>
      <c r="H104" s="37"/>
      <c r="I104" s="37"/>
      <c r="J104" s="38"/>
      <c r="K104" s="39"/>
      <c r="L104" s="37"/>
      <c r="M104" s="66"/>
    </row>
    <row r="105" spans="1:13" s="26" customFormat="1" ht="14.25">
      <c r="A105" s="23">
        <v>12.1</v>
      </c>
      <c r="B105" s="7" t="s">
        <v>143</v>
      </c>
      <c r="C105" s="23" t="s">
        <v>9</v>
      </c>
      <c r="D105" s="21"/>
      <c r="E105" s="22"/>
      <c r="F105" s="23"/>
      <c r="G105" s="23"/>
      <c r="H105" s="23"/>
      <c r="I105" s="23"/>
      <c r="J105" s="24"/>
      <c r="K105" s="25"/>
      <c r="L105" s="23"/>
      <c r="M105" s="66"/>
    </row>
    <row r="106" spans="1:13" s="26" customFormat="1" ht="22.5">
      <c r="A106" s="23">
        <v>12.2</v>
      </c>
      <c r="B106" s="7" t="s">
        <v>144</v>
      </c>
      <c r="C106" s="23" t="s">
        <v>9</v>
      </c>
      <c r="D106" s="21"/>
      <c r="E106" s="22"/>
      <c r="F106" s="23"/>
      <c r="G106" s="23"/>
      <c r="H106" s="23"/>
      <c r="I106" s="23"/>
      <c r="J106" s="24"/>
      <c r="K106" s="25"/>
      <c r="L106" s="23"/>
      <c r="M106" s="66"/>
    </row>
    <row r="107" spans="1:13" s="26" customFormat="1" ht="22.5">
      <c r="A107" s="23">
        <v>12.3</v>
      </c>
      <c r="B107" s="7" t="s">
        <v>145</v>
      </c>
      <c r="C107" s="23" t="s">
        <v>9</v>
      </c>
      <c r="D107" s="21"/>
      <c r="E107" s="22"/>
      <c r="F107" s="23"/>
      <c r="G107" s="23"/>
      <c r="H107" s="23"/>
      <c r="I107" s="23"/>
      <c r="J107" s="24"/>
      <c r="K107" s="25"/>
      <c r="L107" s="23"/>
      <c r="M107" s="66"/>
    </row>
    <row r="108" spans="1:13" s="26" customFormat="1" ht="14.25">
      <c r="A108" s="23">
        <v>12.4</v>
      </c>
      <c r="B108" s="7" t="s">
        <v>146</v>
      </c>
      <c r="C108" s="23" t="s">
        <v>9</v>
      </c>
      <c r="D108" s="21"/>
      <c r="E108" s="22"/>
      <c r="F108" s="23"/>
      <c r="G108" s="23"/>
      <c r="H108" s="23"/>
      <c r="I108" s="23"/>
      <c r="J108" s="24"/>
      <c r="K108" s="25"/>
      <c r="L108" s="23"/>
      <c r="M108" s="66"/>
    </row>
    <row r="109" spans="1:13" s="26" customFormat="1" ht="14.25">
      <c r="A109" s="23">
        <v>12.5</v>
      </c>
      <c r="B109" s="7" t="s">
        <v>147</v>
      </c>
      <c r="C109" s="23" t="s">
        <v>9</v>
      </c>
      <c r="D109" s="21"/>
      <c r="E109" s="22"/>
      <c r="F109" s="23"/>
      <c r="G109" s="23"/>
      <c r="H109" s="23"/>
      <c r="I109" s="23"/>
      <c r="J109" s="24"/>
      <c r="K109" s="25"/>
      <c r="L109" s="23"/>
      <c r="M109" s="66"/>
    </row>
    <row r="110" spans="1:13" s="26" customFormat="1" ht="14.25">
      <c r="A110" s="23">
        <v>12.6</v>
      </c>
      <c r="B110" s="7" t="s">
        <v>148</v>
      </c>
      <c r="C110" s="23" t="s">
        <v>9</v>
      </c>
      <c r="D110" s="21"/>
      <c r="E110" s="22"/>
      <c r="F110" s="23"/>
      <c r="G110" s="23"/>
      <c r="H110" s="23"/>
      <c r="I110" s="23"/>
      <c r="J110" s="24"/>
      <c r="K110" s="25"/>
      <c r="L110" s="23"/>
      <c r="M110" s="66"/>
    </row>
    <row r="111" spans="1:13" s="26" customFormat="1" ht="33.75">
      <c r="A111" s="23">
        <v>12.7</v>
      </c>
      <c r="B111" s="7" t="s">
        <v>149</v>
      </c>
      <c r="C111" s="23" t="s">
        <v>9</v>
      </c>
      <c r="D111" s="21"/>
      <c r="E111" s="22"/>
      <c r="F111" s="23"/>
      <c r="G111" s="23"/>
      <c r="H111" s="23"/>
      <c r="I111" s="23"/>
      <c r="J111" s="24"/>
      <c r="K111" s="25"/>
      <c r="L111" s="23"/>
      <c r="M111" s="66" t="s">
        <v>250</v>
      </c>
    </row>
    <row r="112" spans="1:13" s="26" customFormat="1" ht="22.5">
      <c r="A112" s="23">
        <v>14.6</v>
      </c>
      <c r="B112" s="7" t="s">
        <v>150</v>
      </c>
      <c r="C112" s="23" t="s">
        <v>61</v>
      </c>
      <c r="D112" s="21"/>
      <c r="E112" s="22"/>
      <c r="F112" s="23"/>
      <c r="G112" s="23"/>
      <c r="H112" s="23"/>
      <c r="I112" s="23"/>
      <c r="J112" s="24"/>
      <c r="K112" s="25"/>
      <c r="L112" s="23"/>
      <c r="M112" s="66" t="s">
        <v>251</v>
      </c>
    </row>
    <row r="113" spans="1:13" s="26" customFormat="1" ht="29.25" customHeight="1">
      <c r="A113" s="23">
        <v>14.7</v>
      </c>
      <c r="B113" s="7" t="s">
        <v>151</v>
      </c>
      <c r="C113" s="23" t="s">
        <v>28</v>
      </c>
      <c r="D113" s="21"/>
      <c r="E113" s="22"/>
      <c r="F113" s="23"/>
      <c r="G113" s="23"/>
      <c r="H113" s="23"/>
      <c r="I113" s="23"/>
      <c r="J113" s="24"/>
      <c r="K113" s="25"/>
      <c r="L113" s="23"/>
      <c r="M113" s="66" t="s">
        <v>252</v>
      </c>
    </row>
    <row r="114" spans="1:13" s="26" customFormat="1" ht="14.25">
      <c r="A114" s="34">
        <v>13</v>
      </c>
      <c r="B114" s="28" t="s">
        <v>11</v>
      </c>
      <c r="C114" s="37"/>
      <c r="D114" s="35"/>
      <c r="E114" s="36"/>
      <c r="F114" s="37"/>
      <c r="G114" s="37"/>
      <c r="H114" s="37"/>
      <c r="I114" s="37"/>
      <c r="J114" s="38"/>
      <c r="K114" s="39"/>
      <c r="L114" s="37"/>
      <c r="M114" s="66"/>
    </row>
    <row r="115" spans="1:13" s="26" customFormat="1" ht="22.5">
      <c r="A115" s="23">
        <v>13.1</v>
      </c>
      <c r="B115" s="7" t="s">
        <v>152</v>
      </c>
      <c r="C115" s="23" t="s">
        <v>12</v>
      </c>
      <c r="D115" s="21"/>
      <c r="E115" s="22"/>
      <c r="F115" s="23"/>
      <c r="G115" s="23"/>
      <c r="H115" s="23"/>
      <c r="I115" s="23"/>
      <c r="J115" s="24"/>
      <c r="K115" s="25"/>
      <c r="L115" s="23"/>
      <c r="M115" s="66" t="s">
        <v>253</v>
      </c>
    </row>
    <row r="116" spans="1:13" s="26" customFormat="1" ht="14.25">
      <c r="A116" s="23">
        <v>13.2</v>
      </c>
      <c r="B116" s="7" t="s">
        <v>153</v>
      </c>
      <c r="C116" s="23" t="s">
        <v>12</v>
      </c>
      <c r="D116" s="21"/>
      <c r="E116" s="22"/>
      <c r="F116" s="23"/>
      <c r="G116" s="23"/>
      <c r="H116" s="23"/>
      <c r="I116" s="23"/>
      <c r="J116" s="24"/>
      <c r="K116" s="25"/>
      <c r="L116" s="23"/>
      <c r="M116" s="66"/>
    </row>
    <row r="117" spans="1:13" s="26" customFormat="1" ht="22.5">
      <c r="A117" s="23">
        <v>13.3</v>
      </c>
      <c r="B117" s="7" t="s">
        <v>154</v>
      </c>
      <c r="C117" s="23" t="s">
        <v>12</v>
      </c>
      <c r="D117" s="21"/>
      <c r="E117" s="22"/>
      <c r="F117" s="23"/>
      <c r="G117" s="23"/>
      <c r="H117" s="23"/>
      <c r="I117" s="23"/>
      <c r="J117" s="24"/>
      <c r="K117" s="25"/>
      <c r="L117" s="23"/>
      <c r="M117" s="66"/>
    </row>
    <row r="118" spans="1:13" s="26" customFormat="1" ht="22.5">
      <c r="A118" s="23">
        <v>13.4</v>
      </c>
      <c r="B118" s="7" t="s">
        <v>155</v>
      </c>
      <c r="C118" s="23" t="s">
        <v>13</v>
      </c>
      <c r="D118" s="21"/>
      <c r="E118" s="22"/>
      <c r="F118" s="23"/>
      <c r="G118" s="23"/>
      <c r="H118" s="23"/>
      <c r="I118" s="23"/>
      <c r="J118" s="24"/>
      <c r="K118" s="25"/>
      <c r="L118" s="23"/>
      <c r="M118" s="66" t="s">
        <v>254</v>
      </c>
    </row>
    <row r="119" spans="1:13" s="26" customFormat="1" ht="14.25">
      <c r="A119" s="23">
        <v>13.5</v>
      </c>
      <c r="B119" s="7" t="s">
        <v>156</v>
      </c>
      <c r="C119" s="23" t="s">
        <v>13</v>
      </c>
      <c r="D119" s="21"/>
      <c r="E119" s="22"/>
      <c r="F119" s="23"/>
      <c r="G119" s="23"/>
      <c r="H119" s="23"/>
      <c r="I119" s="23"/>
      <c r="J119" s="24"/>
      <c r="K119" s="25"/>
      <c r="L119" s="23"/>
      <c r="M119" s="66"/>
    </row>
    <row r="120" spans="1:13" s="26" customFormat="1" ht="22.5">
      <c r="A120" s="23">
        <v>13.6</v>
      </c>
      <c r="B120" s="7" t="s">
        <v>157</v>
      </c>
      <c r="C120" s="23" t="s">
        <v>13</v>
      </c>
      <c r="D120" s="21"/>
      <c r="E120" s="22"/>
      <c r="F120" s="23"/>
      <c r="G120" s="23"/>
      <c r="H120" s="23"/>
      <c r="I120" s="23"/>
      <c r="J120" s="24"/>
      <c r="K120" s="25"/>
      <c r="L120" s="23"/>
      <c r="M120" s="66"/>
    </row>
    <row r="121" spans="1:13" s="26" customFormat="1" ht="14.25">
      <c r="A121" s="34">
        <v>14</v>
      </c>
      <c r="B121" s="28" t="s">
        <v>14</v>
      </c>
      <c r="C121" s="37"/>
      <c r="D121" s="35"/>
      <c r="E121" s="36"/>
      <c r="F121" s="37"/>
      <c r="G121" s="37"/>
      <c r="H121" s="37"/>
      <c r="I121" s="37"/>
      <c r="J121" s="38"/>
      <c r="K121" s="39"/>
      <c r="L121" s="37"/>
      <c r="M121" s="66"/>
    </row>
    <row r="122" spans="1:13" s="26" customFormat="1" ht="33.75">
      <c r="A122" s="23">
        <v>14.1</v>
      </c>
      <c r="B122" s="7" t="s">
        <v>158</v>
      </c>
      <c r="C122" s="23" t="s">
        <v>21</v>
      </c>
      <c r="D122" s="21"/>
      <c r="E122" s="22"/>
      <c r="F122" s="23"/>
      <c r="G122" s="23"/>
      <c r="H122" s="23"/>
      <c r="I122" s="23"/>
      <c r="J122" s="24"/>
      <c r="K122" s="25"/>
      <c r="L122" s="23"/>
      <c r="M122" s="66"/>
    </row>
    <row r="123" spans="1:13" s="26" customFormat="1" ht="22.5">
      <c r="A123" s="23">
        <v>14.2</v>
      </c>
      <c r="B123" s="7" t="s">
        <v>159</v>
      </c>
      <c r="C123" s="23" t="s">
        <v>61</v>
      </c>
      <c r="D123" s="21"/>
      <c r="E123" s="22"/>
      <c r="F123" s="23"/>
      <c r="G123" s="23"/>
      <c r="H123" s="23"/>
      <c r="I123" s="23"/>
      <c r="J123" s="24"/>
      <c r="K123" s="25"/>
      <c r="L123" s="23"/>
      <c r="M123" s="66"/>
    </row>
    <row r="124" spans="1:13" s="26" customFormat="1" ht="33.75">
      <c r="A124" s="23">
        <v>14.3</v>
      </c>
      <c r="B124" s="7" t="s">
        <v>160</v>
      </c>
      <c r="C124" s="23" t="s">
        <v>60</v>
      </c>
      <c r="D124" s="21"/>
      <c r="E124" s="22"/>
      <c r="F124" s="23"/>
      <c r="G124" s="23"/>
      <c r="H124" s="23"/>
      <c r="I124" s="23"/>
      <c r="J124" s="24"/>
      <c r="K124" s="25"/>
      <c r="L124" s="23"/>
      <c r="M124" s="66"/>
    </row>
    <row r="125" spans="1:13" s="26" customFormat="1" ht="33.75">
      <c r="A125" s="23">
        <v>14.4</v>
      </c>
      <c r="B125" s="7" t="s">
        <v>161</v>
      </c>
      <c r="C125" s="23" t="s">
        <v>60</v>
      </c>
      <c r="D125" s="21"/>
      <c r="E125" s="22"/>
      <c r="F125" s="23"/>
      <c r="G125" s="23"/>
      <c r="H125" s="23"/>
      <c r="I125" s="23"/>
      <c r="J125" s="24"/>
      <c r="K125" s="25"/>
      <c r="L125" s="23"/>
      <c r="M125" s="66"/>
    </row>
    <row r="126" spans="1:13" s="26" customFormat="1" ht="22.5">
      <c r="A126" s="23">
        <v>14.5</v>
      </c>
      <c r="B126" s="7" t="s">
        <v>162</v>
      </c>
      <c r="C126" s="23" t="s">
        <v>61</v>
      </c>
      <c r="D126" s="21"/>
      <c r="E126" s="22"/>
      <c r="F126" s="23"/>
      <c r="G126" s="23"/>
      <c r="H126" s="23"/>
      <c r="I126" s="23"/>
      <c r="J126" s="24"/>
      <c r="K126" s="25"/>
      <c r="L126" s="23"/>
      <c r="M126" s="66"/>
    </row>
    <row r="127" spans="1:13" s="26" customFormat="1" ht="14.25">
      <c r="A127" s="34">
        <v>15</v>
      </c>
      <c r="B127" s="28" t="s">
        <v>16</v>
      </c>
      <c r="C127" s="37"/>
      <c r="D127" s="35"/>
      <c r="E127" s="36"/>
      <c r="F127" s="37"/>
      <c r="G127" s="37"/>
      <c r="H127" s="37"/>
      <c r="I127" s="37"/>
      <c r="J127" s="38"/>
      <c r="K127" s="39"/>
      <c r="L127" s="37"/>
      <c r="M127" s="66"/>
    </row>
    <row r="128" spans="1:13" s="26" customFormat="1" ht="33.75">
      <c r="A128" s="23">
        <v>15.1</v>
      </c>
      <c r="B128" s="7" t="s">
        <v>163</v>
      </c>
      <c r="C128" s="23" t="s">
        <v>61</v>
      </c>
      <c r="D128" s="21"/>
      <c r="E128" s="22"/>
      <c r="F128" s="23"/>
      <c r="G128" s="23"/>
      <c r="H128" s="23"/>
      <c r="I128" s="23"/>
      <c r="J128" s="24"/>
      <c r="K128" s="25"/>
      <c r="L128" s="23"/>
      <c r="M128" s="66" t="s">
        <v>255</v>
      </c>
    </row>
    <row r="129" spans="1:13" s="26" customFormat="1" ht="22.5">
      <c r="A129" s="23">
        <v>15.2</v>
      </c>
      <c r="B129" s="7" t="s">
        <v>164</v>
      </c>
      <c r="C129" s="23" t="s">
        <v>61</v>
      </c>
      <c r="D129" s="21"/>
      <c r="E129" s="22"/>
      <c r="F129" s="23"/>
      <c r="G129" s="23"/>
      <c r="H129" s="23"/>
      <c r="I129" s="23"/>
      <c r="J129" s="24"/>
      <c r="K129" s="25"/>
      <c r="L129" s="23"/>
      <c r="M129" s="66"/>
    </row>
    <row r="130" spans="1:13" s="26" customFormat="1" ht="14.25">
      <c r="A130" s="45">
        <v>16</v>
      </c>
      <c r="B130" s="5" t="s">
        <v>17</v>
      </c>
      <c r="C130" s="23"/>
      <c r="D130" s="21"/>
      <c r="E130" s="22"/>
      <c r="F130" s="23"/>
      <c r="G130" s="23"/>
      <c r="H130" s="23"/>
      <c r="I130" s="23"/>
      <c r="J130" s="24"/>
      <c r="K130" s="25"/>
      <c r="L130" s="23"/>
      <c r="M130" s="66"/>
    </row>
    <row r="131" spans="1:13" s="26" customFormat="1" ht="22.5">
      <c r="A131" s="23">
        <v>16.1</v>
      </c>
      <c r="B131" s="7" t="s">
        <v>165</v>
      </c>
      <c r="C131" s="23" t="s">
        <v>61</v>
      </c>
      <c r="D131" s="21"/>
      <c r="E131" s="22"/>
      <c r="F131" s="23"/>
      <c r="G131" s="23"/>
      <c r="H131" s="23"/>
      <c r="I131" s="23"/>
      <c r="J131" s="24"/>
      <c r="K131" s="25"/>
      <c r="L131" s="23"/>
      <c r="M131" s="66"/>
    </row>
    <row r="132" spans="1:13" s="26" customFormat="1" ht="14.25">
      <c r="A132" s="23">
        <v>16.2</v>
      </c>
      <c r="B132" s="7" t="s">
        <v>166</v>
      </c>
      <c r="C132" s="23" t="s">
        <v>61</v>
      </c>
      <c r="D132" s="21"/>
      <c r="E132" s="22"/>
      <c r="F132" s="23"/>
      <c r="G132" s="23"/>
      <c r="H132" s="23"/>
      <c r="I132" s="23"/>
      <c r="J132" s="24"/>
      <c r="K132" s="25"/>
      <c r="L132" s="23"/>
      <c r="M132" s="66"/>
    </row>
    <row r="133" spans="1:13" s="26" customFormat="1" ht="14.25">
      <c r="A133" s="34">
        <v>17</v>
      </c>
      <c r="B133" s="28" t="s">
        <v>18</v>
      </c>
      <c r="C133" s="37"/>
      <c r="D133" s="35"/>
      <c r="E133" s="36"/>
      <c r="F133" s="37"/>
      <c r="G133" s="37"/>
      <c r="H133" s="37"/>
      <c r="I133" s="37"/>
      <c r="J133" s="38"/>
      <c r="K133" s="39"/>
      <c r="L133" s="37"/>
      <c r="M133" s="66"/>
    </row>
    <row r="134" spans="1:13" s="26" customFormat="1" ht="22.5">
      <c r="A134" s="23">
        <v>17.1</v>
      </c>
      <c r="B134" s="7" t="s">
        <v>167</v>
      </c>
      <c r="C134" s="23" t="s">
        <v>61</v>
      </c>
      <c r="D134" s="21"/>
      <c r="E134" s="22"/>
      <c r="F134" s="23"/>
      <c r="G134" s="23"/>
      <c r="H134" s="23"/>
      <c r="I134" s="23"/>
      <c r="J134" s="24"/>
      <c r="K134" s="25"/>
      <c r="L134" s="23"/>
      <c r="M134" s="66"/>
    </row>
    <row r="135" spans="1:13" s="26" customFormat="1" ht="33.75">
      <c r="A135" s="23">
        <v>17.2</v>
      </c>
      <c r="B135" s="7" t="s">
        <v>168</v>
      </c>
      <c r="C135" s="23" t="s">
        <v>23</v>
      </c>
      <c r="D135" s="21"/>
      <c r="E135" s="22"/>
      <c r="F135" s="23"/>
      <c r="G135" s="23"/>
      <c r="H135" s="23"/>
      <c r="I135" s="23"/>
      <c r="J135" s="24"/>
      <c r="K135" s="25"/>
      <c r="L135" s="23"/>
      <c r="M135" s="66" t="s">
        <v>256</v>
      </c>
    </row>
    <row r="136" spans="1:13" s="26" customFormat="1" ht="30" customHeight="1">
      <c r="A136" s="23">
        <v>17.3</v>
      </c>
      <c r="B136" s="7" t="s">
        <v>169</v>
      </c>
      <c r="C136" s="23" t="s">
        <v>78</v>
      </c>
      <c r="D136" s="21"/>
      <c r="E136" s="22"/>
      <c r="F136" s="23"/>
      <c r="G136" s="23"/>
      <c r="H136" s="23"/>
      <c r="I136" s="23"/>
      <c r="J136" s="24"/>
      <c r="K136" s="25"/>
      <c r="L136" s="23"/>
      <c r="M136" s="66" t="s">
        <v>19</v>
      </c>
    </row>
    <row r="137" spans="1:13" s="26" customFormat="1" ht="29.25" customHeight="1">
      <c r="A137" s="23">
        <v>17.4</v>
      </c>
      <c r="B137" s="7" t="s">
        <v>170</v>
      </c>
      <c r="C137" s="23" t="s">
        <v>24</v>
      </c>
      <c r="D137" s="21"/>
      <c r="E137" s="22"/>
      <c r="F137" s="23"/>
      <c r="G137" s="23"/>
      <c r="H137" s="23"/>
      <c r="I137" s="23"/>
      <c r="J137" s="24"/>
      <c r="K137" s="25"/>
      <c r="L137" s="23"/>
      <c r="M137" s="66"/>
    </row>
    <row r="138" spans="1:13" s="26" customFormat="1" ht="40.5" customHeight="1">
      <c r="A138" s="23">
        <v>17.5</v>
      </c>
      <c r="B138" s="7" t="s">
        <v>171</v>
      </c>
      <c r="C138" s="23" t="s">
        <v>24</v>
      </c>
      <c r="D138" s="21"/>
      <c r="E138" s="22"/>
      <c r="F138" s="23"/>
      <c r="G138" s="23"/>
      <c r="H138" s="23"/>
      <c r="I138" s="23"/>
      <c r="J138" s="24"/>
      <c r="K138" s="25"/>
      <c r="L138" s="23"/>
      <c r="M138" s="66"/>
    </row>
    <row r="139" spans="1:13" s="26" customFormat="1" ht="33.75">
      <c r="A139" s="23">
        <v>17.6</v>
      </c>
      <c r="B139" s="7" t="s">
        <v>172</v>
      </c>
      <c r="C139" s="23" t="s">
        <v>60</v>
      </c>
      <c r="D139" s="21"/>
      <c r="E139" s="22"/>
      <c r="F139" s="23"/>
      <c r="G139" s="23"/>
      <c r="H139" s="23"/>
      <c r="I139" s="23"/>
      <c r="J139" s="24"/>
      <c r="K139" s="25"/>
      <c r="L139" s="23"/>
      <c r="M139" s="66" t="s">
        <v>257</v>
      </c>
    </row>
    <row r="140" spans="1:13" s="26" customFormat="1" ht="22.5">
      <c r="A140" s="23">
        <v>17.7</v>
      </c>
      <c r="B140" s="7" t="s">
        <v>173</v>
      </c>
      <c r="C140" s="23" t="s">
        <v>61</v>
      </c>
      <c r="D140" s="21"/>
      <c r="E140" s="22"/>
      <c r="F140" s="23"/>
      <c r="G140" s="23"/>
      <c r="H140" s="23"/>
      <c r="I140" s="23"/>
      <c r="J140" s="24"/>
      <c r="K140" s="25"/>
      <c r="L140" s="23"/>
      <c r="M140" s="66"/>
    </row>
    <row r="141" spans="1:13" s="26" customFormat="1" ht="24.75" customHeight="1">
      <c r="A141" s="23">
        <v>17.8</v>
      </c>
      <c r="B141" s="7" t="s">
        <v>174</v>
      </c>
      <c r="C141" s="23" t="s">
        <v>61</v>
      </c>
      <c r="D141" s="21"/>
      <c r="E141" s="22"/>
      <c r="F141" s="23"/>
      <c r="G141" s="23"/>
      <c r="H141" s="23"/>
      <c r="I141" s="23"/>
      <c r="J141" s="24"/>
      <c r="K141" s="25"/>
      <c r="L141" s="23"/>
      <c r="M141" s="66" t="s">
        <v>258</v>
      </c>
    </row>
    <row r="142" spans="1:13" s="26" customFormat="1" ht="22.5">
      <c r="A142" s="23">
        <v>17.9</v>
      </c>
      <c r="B142" s="7" t="s">
        <v>175</v>
      </c>
      <c r="C142" s="23" t="s">
        <v>29</v>
      </c>
      <c r="D142" s="21"/>
      <c r="E142" s="22"/>
      <c r="F142" s="23"/>
      <c r="G142" s="23"/>
      <c r="H142" s="23"/>
      <c r="I142" s="23"/>
      <c r="J142" s="24"/>
      <c r="K142" s="25"/>
      <c r="L142" s="23"/>
      <c r="M142" s="66" t="s">
        <v>259</v>
      </c>
    </row>
    <row r="143" spans="1:13" s="26" customFormat="1" ht="33.75">
      <c r="A143" s="46" t="s">
        <v>279</v>
      </c>
      <c r="B143" s="7" t="s">
        <v>176</v>
      </c>
      <c r="C143" s="23" t="s">
        <v>69</v>
      </c>
      <c r="D143" s="21"/>
      <c r="E143" s="22"/>
      <c r="F143" s="23"/>
      <c r="G143" s="23"/>
      <c r="H143" s="23"/>
      <c r="I143" s="23"/>
      <c r="J143" s="24"/>
      <c r="K143" s="25"/>
      <c r="L143" s="23"/>
      <c r="M143" s="66"/>
    </row>
    <row r="144" spans="1:13" s="26" customFormat="1" ht="14.25">
      <c r="A144" s="23">
        <v>17.11</v>
      </c>
      <c r="B144" s="7" t="s">
        <v>177</v>
      </c>
      <c r="C144" s="23" t="s">
        <v>30</v>
      </c>
      <c r="D144" s="21"/>
      <c r="E144" s="22"/>
      <c r="F144" s="23"/>
      <c r="G144" s="23"/>
      <c r="H144" s="23"/>
      <c r="I144" s="23"/>
      <c r="J144" s="24"/>
      <c r="K144" s="25"/>
      <c r="L144" s="23"/>
      <c r="M144" s="66"/>
    </row>
    <row r="145" spans="1:13" s="26" customFormat="1" ht="38.25" customHeight="1">
      <c r="A145" s="23">
        <v>17.12</v>
      </c>
      <c r="B145" s="7" t="s">
        <v>178</v>
      </c>
      <c r="C145" s="23" t="s">
        <v>30</v>
      </c>
      <c r="D145" s="21"/>
      <c r="E145" s="22"/>
      <c r="F145" s="23"/>
      <c r="G145" s="23"/>
      <c r="H145" s="23"/>
      <c r="I145" s="23"/>
      <c r="J145" s="24"/>
      <c r="K145" s="25"/>
      <c r="L145" s="23"/>
      <c r="M145" s="66"/>
    </row>
    <row r="146" spans="1:13" s="26" customFormat="1" ht="32.25" customHeight="1">
      <c r="A146" s="23">
        <v>17.13</v>
      </c>
      <c r="B146" s="7" t="s">
        <v>179</v>
      </c>
      <c r="C146" s="23" t="s">
        <v>60</v>
      </c>
      <c r="D146" s="21"/>
      <c r="E146" s="22"/>
      <c r="F146" s="23"/>
      <c r="G146" s="23"/>
      <c r="H146" s="23"/>
      <c r="I146" s="23"/>
      <c r="J146" s="24"/>
      <c r="K146" s="25"/>
      <c r="L146" s="23"/>
      <c r="M146" s="66"/>
    </row>
    <row r="147" spans="1:13" s="26" customFormat="1" ht="22.5">
      <c r="A147" s="23">
        <v>17.14</v>
      </c>
      <c r="B147" s="7" t="s">
        <v>180</v>
      </c>
      <c r="C147" s="23" t="s">
        <v>61</v>
      </c>
      <c r="D147" s="21"/>
      <c r="E147" s="22"/>
      <c r="F147" s="23"/>
      <c r="G147" s="23"/>
      <c r="H147" s="23"/>
      <c r="I147" s="23"/>
      <c r="J147" s="24"/>
      <c r="K147" s="25"/>
      <c r="L147" s="23"/>
      <c r="M147" s="66" t="s">
        <v>260</v>
      </c>
    </row>
    <row r="148" spans="1:13" s="26" customFormat="1" ht="36" customHeight="1">
      <c r="A148" s="23">
        <v>17.15</v>
      </c>
      <c r="B148" s="7" t="s">
        <v>181</v>
      </c>
      <c r="C148" s="23" t="s">
        <v>25</v>
      </c>
      <c r="D148" s="21"/>
      <c r="E148" s="22"/>
      <c r="F148" s="23"/>
      <c r="G148" s="23"/>
      <c r="H148" s="23"/>
      <c r="I148" s="23"/>
      <c r="J148" s="24"/>
      <c r="K148" s="25"/>
      <c r="L148" s="23"/>
      <c r="M148" s="66" t="s">
        <v>261</v>
      </c>
    </row>
    <row r="149" spans="1:13" s="26" customFormat="1" ht="36" customHeight="1">
      <c r="A149" s="23">
        <v>17.16</v>
      </c>
      <c r="B149" s="7" t="s">
        <v>182</v>
      </c>
      <c r="C149" s="23" t="s">
        <v>61</v>
      </c>
      <c r="D149" s="21"/>
      <c r="E149" s="22"/>
      <c r="F149" s="23"/>
      <c r="G149" s="23"/>
      <c r="H149" s="23"/>
      <c r="I149" s="23"/>
      <c r="J149" s="24"/>
      <c r="K149" s="25"/>
      <c r="L149" s="23"/>
      <c r="M149" s="66" t="s">
        <v>262</v>
      </c>
    </row>
    <row r="150" spans="1:13" s="26" customFormat="1" ht="22.5">
      <c r="A150" s="23">
        <v>17.17</v>
      </c>
      <c r="B150" s="7" t="s">
        <v>183</v>
      </c>
      <c r="C150" s="23" t="s">
        <v>61</v>
      </c>
      <c r="D150" s="21"/>
      <c r="E150" s="22"/>
      <c r="F150" s="23"/>
      <c r="G150" s="23"/>
      <c r="H150" s="23"/>
      <c r="I150" s="23"/>
      <c r="J150" s="24"/>
      <c r="K150" s="25"/>
      <c r="L150" s="23"/>
      <c r="M150" s="66"/>
    </row>
    <row r="151" spans="1:13" s="26" customFormat="1" ht="22.5">
      <c r="A151" s="23">
        <v>17.18</v>
      </c>
      <c r="B151" s="7" t="s">
        <v>184</v>
      </c>
      <c r="C151" s="23" t="s">
        <v>61</v>
      </c>
      <c r="D151" s="21"/>
      <c r="E151" s="22"/>
      <c r="F151" s="23"/>
      <c r="G151" s="23"/>
      <c r="H151" s="23"/>
      <c r="I151" s="23"/>
      <c r="J151" s="24"/>
      <c r="K151" s="25"/>
      <c r="L151" s="23"/>
      <c r="M151" s="66"/>
    </row>
    <row r="152" spans="1:13" s="26" customFormat="1" ht="22.5">
      <c r="A152" s="34">
        <v>18</v>
      </c>
      <c r="B152" s="28" t="s">
        <v>31</v>
      </c>
      <c r="C152" s="37"/>
      <c r="D152" s="35"/>
      <c r="E152" s="36"/>
      <c r="F152" s="37"/>
      <c r="G152" s="37"/>
      <c r="H152" s="37"/>
      <c r="I152" s="37"/>
      <c r="J152" s="38"/>
      <c r="K152" s="39"/>
      <c r="L152" s="37"/>
      <c r="M152" s="66"/>
    </row>
    <row r="153" spans="1:13" s="26" customFormat="1" ht="22.5">
      <c r="A153" s="23">
        <v>18.1</v>
      </c>
      <c r="B153" s="7" t="s">
        <v>185</v>
      </c>
      <c r="C153" s="23" t="s">
        <v>32</v>
      </c>
      <c r="D153" s="21"/>
      <c r="E153" s="22"/>
      <c r="F153" s="23"/>
      <c r="G153" s="23"/>
      <c r="H153" s="23"/>
      <c r="I153" s="23"/>
      <c r="J153" s="24"/>
      <c r="K153" s="25"/>
      <c r="L153" s="23"/>
      <c r="M153" s="66"/>
    </row>
    <row r="154" spans="1:13" s="26" customFormat="1" ht="62.25" customHeight="1">
      <c r="A154" s="23">
        <v>18.2</v>
      </c>
      <c r="B154" s="10" t="s">
        <v>186</v>
      </c>
      <c r="C154" s="23" t="s">
        <v>33</v>
      </c>
      <c r="D154" s="21"/>
      <c r="E154" s="22"/>
      <c r="F154" s="23"/>
      <c r="G154" s="23"/>
      <c r="H154" s="23"/>
      <c r="I154" s="23"/>
      <c r="J154" s="24"/>
      <c r="K154" s="25"/>
      <c r="L154" s="23"/>
      <c r="M154" s="66" t="s">
        <v>263</v>
      </c>
    </row>
    <row r="155" spans="1:13" s="26" customFormat="1" ht="22.5">
      <c r="A155" s="23">
        <v>18.3</v>
      </c>
      <c r="B155" s="7" t="s">
        <v>187</v>
      </c>
      <c r="C155" s="23" t="s">
        <v>61</v>
      </c>
      <c r="D155" s="21"/>
      <c r="E155" s="22"/>
      <c r="F155" s="23"/>
      <c r="G155" s="23"/>
      <c r="H155" s="23"/>
      <c r="I155" s="23"/>
      <c r="J155" s="24"/>
      <c r="K155" s="25"/>
      <c r="L155" s="23"/>
      <c r="M155" s="66"/>
    </row>
    <row r="156" spans="1:13" s="26" customFormat="1" ht="33.75">
      <c r="A156" s="23">
        <v>18.4</v>
      </c>
      <c r="B156" s="7" t="s">
        <v>188</v>
      </c>
      <c r="C156" s="23" t="s">
        <v>61</v>
      </c>
      <c r="D156" s="21"/>
      <c r="E156" s="22"/>
      <c r="F156" s="23"/>
      <c r="G156" s="23"/>
      <c r="H156" s="23"/>
      <c r="I156" s="23"/>
      <c r="J156" s="24"/>
      <c r="K156" s="25"/>
      <c r="L156" s="23"/>
      <c r="M156" s="66" t="s">
        <v>264</v>
      </c>
    </row>
    <row r="157" spans="1:13" s="26" customFormat="1" ht="22.5">
      <c r="A157" s="23">
        <v>18.5</v>
      </c>
      <c r="B157" s="7" t="s">
        <v>189</v>
      </c>
      <c r="C157" s="23" t="s">
        <v>61</v>
      </c>
      <c r="D157" s="21"/>
      <c r="E157" s="22"/>
      <c r="F157" s="23"/>
      <c r="G157" s="23"/>
      <c r="H157" s="23"/>
      <c r="I157" s="23"/>
      <c r="J157" s="24"/>
      <c r="K157" s="25"/>
      <c r="L157" s="23"/>
      <c r="M157" s="66"/>
    </row>
    <row r="158" spans="1:13" s="26" customFormat="1" ht="22.5">
      <c r="A158" s="23">
        <v>18.6</v>
      </c>
      <c r="B158" s="7" t="s">
        <v>190</v>
      </c>
      <c r="C158" s="23" t="s">
        <v>61</v>
      </c>
      <c r="D158" s="21"/>
      <c r="E158" s="22"/>
      <c r="F158" s="23"/>
      <c r="G158" s="23"/>
      <c r="H158" s="23"/>
      <c r="I158" s="23"/>
      <c r="J158" s="24"/>
      <c r="K158" s="25"/>
      <c r="L158" s="23"/>
      <c r="M158" s="66"/>
    </row>
    <row r="159" spans="1:13" s="26" customFormat="1" ht="22.5">
      <c r="A159" s="23">
        <v>18.7</v>
      </c>
      <c r="B159" s="7" t="s">
        <v>191</v>
      </c>
      <c r="C159" s="23" t="s">
        <v>61</v>
      </c>
      <c r="D159" s="21"/>
      <c r="E159" s="22"/>
      <c r="F159" s="23"/>
      <c r="G159" s="23"/>
      <c r="H159" s="23"/>
      <c r="I159" s="23"/>
      <c r="J159" s="24"/>
      <c r="K159" s="25"/>
      <c r="L159" s="23"/>
      <c r="M159" s="66"/>
    </row>
    <row r="160" spans="1:13" s="26" customFormat="1" ht="22.5">
      <c r="A160" s="23">
        <v>18.8</v>
      </c>
      <c r="B160" s="7" t="s">
        <v>192</v>
      </c>
      <c r="C160" s="23" t="s">
        <v>61</v>
      </c>
      <c r="D160" s="21"/>
      <c r="E160" s="22"/>
      <c r="F160" s="23"/>
      <c r="G160" s="23"/>
      <c r="H160" s="23"/>
      <c r="I160" s="23"/>
      <c r="J160" s="24"/>
      <c r="K160" s="25"/>
      <c r="L160" s="23"/>
      <c r="M160" s="66"/>
    </row>
    <row r="161" spans="1:13" s="26" customFormat="1" ht="14.25">
      <c r="A161" s="45">
        <v>19</v>
      </c>
      <c r="B161" s="5" t="s">
        <v>34</v>
      </c>
      <c r="C161" s="23"/>
      <c r="D161" s="21"/>
      <c r="E161" s="22"/>
      <c r="F161" s="23"/>
      <c r="G161" s="23"/>
      <c r="H161" s="23"/>
      <c r="I161" s="23"/>
      <c r="J161" s="24"/>
      <c r="K161" s="25"/>
      <c r="L161" s="23"/>
      <c r="M161" s="66"/>
    </row>
    <row r="162" spans="1:13" s="26" customFormat="1" ht="22.5">
      <c r="A162" s="23">
        <v>19.1</v>
      </c>
      <c r="B162" s="7" t="s">
        <v>193</v>
      </c>
      <c r="C162" s="23" t="s">
        <v>61</v>
      </c>
      <c r="D162" s="21"/>
      <c r="E162" s="22"/>
      <c r="F162" s="23"/>
      <c r="G162" s="23"/>
      <c r="H162" s="23"/>
      <c r="I162" s="23"/>
      <c r="J162" s="24"/>
      <c r="K162" s="25"/>
      <c r="L162" s="23"/>
      <c r="M162" s="66"/>
    </row>
    <row r="163" spans="1:13" ht="22.5">
      <c r="A163" s="4">
        <v>19.2</v>
      </c>
      <c r="B163" s="7" t="s">
        <v>194</v>
      </c>
      <c r="C163" s="4" t="s">
        <v>61</v>
      </c>
      <c r="D163" s="4"/>
      <c r="E163" s="13"/>
      <c r="F163" s="4"/>
      <c r="G163" s="4"/>
      <c r="H163" s="4"/>
      <c r="I163" s="4"/>
      <c r="J163" s="12"/>
      <c r="K163" s="11"/>
      <c r="L163" s="4"/>
      <c r="M163" s="65"/>
    </row>
    <row r="164" spans="1:13" ht="14.25">
      <c r="A164" s="14">
        <v>20</v>
      </c>
      <c r="B164" s="5" t="s">
        <v>54</v>
      </c>
      <c r="C164" s="4"/>
      <c r="D164" s="16"/>
      <c r="E164" s="13"/>
      <c r="F164" s="4"/>
      <c r="G164" s="4"/>
      <c r="H164" s="4"/>
      <c r="I164" s="4"/>
      <c r="J164" s="12"/>
      <c r="K164" s="11"/>
      <c r="L164" s="4"/>
      <c r="M164" s="65"/>
    </row>
    <row r="165" spans="1:13" ht="33.75">
      <c r="A165" s="4">
        <v>20.1</v>
      </c>
      <c r="B165" s="7" t="s">
        <v>195</v>
      </c>
      <c r="C165" s="4" t="s">
        <v>281</v>
      </c>
      <c r="D165" s="4"/>
      <c r="E165" s="13"/>
      <c r="F165" s="4"/>
      <c r="G165" s="4"/>
      <c r="H165" s="4"/>
      <c r="I165" s="4"/>
      <c r="J165" s="12"/>
      <c r="K165" s="11"/>
      <c r="L165" s="4"/>
      <c r="M165" s="65" t="s">
        <v>265</v>
      </c>
    </row>
    <row r="166" spans="1:13" ht="14.25">
      <c r="A166" s="4" t="s">
        <v>280</v>
      </c>
      <c r="B166" s="7"/>
      <c r="C166" s="4"/>
      <c r="D166" s="4"/>
      <c r="E166" s="13"/>
      <c r="F166" s="4"/>
      <c r="G166" s="4"/>
      <c r="H166" s="4"/>
      <c r="I166" s="4"/>
      <c r="J166" s="12"/>
      <c r="K166" s="11"/>
      <c r="L166" s="4"/>
      <c r="M166" s="65"/>
    </row>
    <row r="167" spans="1:13" ht="14.25">
      <c r="A167" s="4" t="s">
        <v>280</v>
      </c>
      <c r="B167" s="7"/>
      <c r="C167" s="4"/>
      <c r="D167" s="4"/>
      <c r="E167" s="13"/>
      <c r="F167" s="4"/>
      <c r="G167" s="4"/>
      <c r="H167" s="4"/>
      <c r="I167" s="4"/>
      <c r="J167" s="12"/>
      <c r="K167" s="11"/>
      <c r="L167" s="4"/>
      <c r="M167" s="65"/>
    </row>
    <row r="168" spans="1:13" ht="22.5">
      <c r="A168" s="14">
        <v>21</v>
      </c>
      <c r="B168" s="5" t="s">
        <v>55</v>
      </c>
      <c r="C168" s="8"/>
      <c r="D168" s="5"/>
      <c r="E168" s="8"/>
      <c r="F168" s="5"/>
      <c r="G168" s="8"/>
      <c r="H168" s="5"/>
      <c r="I168" s="8"/>
      <c r="J168" s="5"/>
      <c r="K168" s="8"/>
      <c r="L168" s="5"/>
      <c r="M168" s="65" t="s">
        <v>266</v>
      </c>
    </row>
    <row r="169" spans="1:13" ht="14.25">
      <c r="A169" s="4" t="s">
        <v>280</v>
      </c>
      <c r="B169" s="6"/>
      <c r="C169" s="6"/>
      <c r="D169" s="6"/>
      <c r="E169" s="6"/>
      <c r="F169" s="6"/>
      <c r="G169" s="6"/>
      <c r="H169" s="6"/>
      <c r="I169" s="6"/>
      <c r="J169" s="6"/>
      <c r="K169" s="6"/>
      <c r="L169" s="6"/>
      <c r="M169" s="65"/>
    </row>
    <row r="170" spans="1:13" ht="14.25">
      <c r="A170" s="4" t="s">
        <v>280</v>
      </c>
      <c r="B170" s="6"/>
      <c r="C170" s="6"/>
      <c r="D170" s="6"/>
      <c r="E170" s="6"/>
      <c r="F170" s="6"/>
      <c r="G170" s="6"/>
      <c r="H170" s="6"/>
      <c r="I170" s="6"/>
      <c r="J170" s="6"/>
      <c r="K170" s="6"/>
      <c r="L170" s="6"/>
      <c r="M170" s="65"/>
    </row>
    <row r="171" spans="1:13" ht="14.25">
      <c r="A171" s="4" t="s">
        <v>280</v>
      </c>
      <c r="B171" s="6"/>
      <c r="C171" s="6"/>
      <c r="D171" s="6"/>
      <c r="E171" s="6"/>
      <c r="F171" s="6"/>
      <c r="G171" s="6"/>
      <c r="H171" s="6"/>
      <c r="I171" s="6"/>
      <c r="J171" s="6"/>
      <c r="K171" s="6"/>
      <c r="L171" s="6"/>
      <c r="M171" s="65"/>
    </row>
  </sheetData>
  <sheetProtection/>
  <mergeCells count="14">
    <mergeCell ref="D16:D17"/>
    <mergeCell ref="E16:E17"/>
    <mergeCell ref="F16:F17"/>
    <mergeCell ref="G16:G17"/>
    <mergeCell ref="L16:L17"/>
    <mergeCell ref="M16:M18"/>
    <mergeCell ref="A1:M1"/>
    <mergeCell ref="A2:M2"/>
    <mergeCell ref="A3:M3"/>
    <mergeCell ref="A4:M4"/>
    <mergeCell ref="H16:K16"/>
    <mergeCell ref="A16:A17"/>
    <mergeCell ref="B16:B17"/>
    <mergeCell ref="C16:C17"/>
  </mergeCells>
  <printOptions horizontalCentered="1"/>
  <pageMargins left="0.25" right="0.25" top="0.75" bottom="0.5" header="0.37" footer="0.3"/>
  <pageSetup horizontalDpi="600" verticalDpi="600" orientation="landscape" paperSize="9" scale="94" r:id="rId3"/>
  <headerFooter alignWithMargins="0">
    <oddFooter>&amp;LPL1&amp;R&amp;P</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3"/>
  <sheetViews>
    <sheetView zoomScalePageLayoutView="0" workbookViewId="0" topLeftCell="A1">
      <selection activeCell="A2" sqref="A2:H2"/>
    </sheetView>
  </sheetViews>
  <sheetFormatPr defaultColWidth="9.140625" defaultRowHeight="15"/>
  <cols>
    <col min="1" max="1" width="6.7109375" style="0" customWidth="1"/>
    <col min="2" max="2" width="45.140625" style="0" customWidth="1"/>
    <col min="3" max="3" width="11.8515625" style="0" customWidth="1"/>
    <col min="4" max="4" width="11.421875" style="0" customWidth="1"/>
    <col min="5" max="6" width="11.8515625" style="0" customWidth="1"/>
    <col min="7" max="7" width="11.8515625" style="92" customWidth="1"/>
    <col min="8" max="8" width="14.00390625" style="92" customWidth="1"/>
  </cols>
  <sheetData>
    <row r="1" spans="1:11" ht="61.5" customHeight="1">
      <c r="A1" s="118" t="s">
        <v>373</v>
      </c>
      <c r="B1" s="118"/>
      <c r="C1" s="118"/>
      <c r="D1" s="118"/>
      <c r="E1" s="118"/>
      <c r="F1" s="118"/>
      <c r="G1" s="118"/>
      <c r="H1" s="118"/>
      <c r="I1" s="68"/>
      <c r="J1" s="68"/>
      <c r="K1" s="68"/>
    </row>
    <row r="2" spans="1:11" ht="28.5" customHeight="1">
      <c r="A2" s="119" t="s">
        <v>377</v>
      </c>
      <c r="B2" s="119"/>
      <c r="C2" s="119"/>
      <c r="D2" s="119"/>
      <c r="E2" s="119"/>
      <c r="F2" s="119"/>
      <c r="G2" s="119"/>
      <c r="H2" s="119"/>
      <c r="I2" s="68"/>
      <c r="J2" s="68"/>
      <c r="K2" s="68"/>
    </row>
    <row r="3" spans="1:11" ht="19.5" customHeight="1">
      <c r="A3" s="120" t="s">
        <v>341</v>
      </c>
      <c r="B3" s="120"/>
      <c r="C3" s="120"/>
      <c r="D3" s="120"/>
      <c r="E3" s="120"/>
      <c r="F3" s="120"/>
      <c r="G3" s="120"/>
      <c r="H3" s="120"/>
      <c r="I3" s="68"/>
      <c r="J3" s="68"/>
      <c r="K3" s="68"/>
    </row>
    <row r="4" spans="1:11" ht="66" customHeight="1">
      <c r="A4" s="69" t="s">
        <v>62</v>
      </c>
      <c r="B4" s="69" t="s">
        <v>342</v>
      </c>
      <c r="C4" s="70" t="s">
        <v>343</v>
      </c>
      <c r="D4" s="70" t="s">
        <v>344</v>
      </c>
      <c r="E4" s="70" t="s">
        <v>345</v>
      </c>
      <c r="F4" s="70" t="s">
        <v>375</v>
      </c>
      <c r="G4" s="71" t="s">
        <v>352</v>
      </c>
      <c r="H4" s="72" t="s">
        <v>346</v>
      </c>
      <c r="I4" s="68"/>
      <c r="J4" s="68"/>
      <c r="K4" s="68"/>
    </row>
    <row r="5" spans="1:11" s="76" customFormat="1" ht="33.75" customHeight="1">
      <c r="A5" s="73"/>
      <c r="B5" s="74" t="s">
        <v>347</v>
      </c>
      <c r="C5" s="74"/>
      <c r="D5" s="74"/>
      <c r="E5" s="74"/>
      <c r="F5" s="74"/>
      <c r="G5" s="75">
        <f>G6+G10</f>
        <v>15569</v>
      </c>
      <c r="H5" s="75"/>
      <c r="I5" s="68"/>
      <c r="J5" s="68"/>
      <c r="K5" s="68"/>
    </row>
    <row r="6" spans="1:11" s="82" customFormat="1" ht="65.25" customHeight="1">
      <c r="A6" s="77">
        <v>1</v>
      </c>
      <c r="B6" s="78" t="s">
        <v>348</v>
      </c>
      <c r="C6" s="78"/>
      <c r="D6" s="78"/>
      <c r="E6" s="78"/>
      <c r="F6" s="78"/>
      <c r="G6" s="79">
        <f>SUM(G7:G9)</f>
        <v>12000</v>
      </c>
      <c r="H6" s="79"/>
      <c r="I6" s="80"/>
      <c r="J6" s="80"/>
      <c r="K6" s="81"/>
    </row>
    <row r="7" spans="1:11" ht="36" customHeight="1">
      <c r="A7" s="83" t="s">
        <v>280</v>
      </c>
      <c r="B7" s="84" t="s">
        <v>340</v>
      </c>
      <c r="C7" s="84"/>
      <c r="D7" s="84"/>
      <c r="E7" s="84"/>
      <c r="F7" s="84"/>
      <c r="G7" s="85">
        <v>3000</v>
      </c>
      <c r="H7" s="85"/>
      <c r="I7" s="86"/>
      <c r="J7" s="86"/>
      <c r="K7" s="68"/>
    </row>
    <row r="8" spans="1:11" ht="36" customHeight="1">
      <c r="A8" s="83" t="s">
        <v>280</v>
      </c>
      <c r="B8" s="84" t="s">
        <v>339</v>
      </c>
      <c r="C8" s="84"/>
      <c r="D8" s="84"/>
      <c r="E8" s="84"/>
      <c r="F8" s="84"/>
      <c r="G8" s="85">
        <v>3000</v>
      </c>
      <c r="H8" s="85"/>
      <c r="I8" s="86"/>
      <c r="J8" s="86"/>
      <c r="K8" s="68"/>
    </row>
    <row r="9" spans="1:11" ht="36" customHeight="1">
      <c r="A9" s="83" t="s">
        <v>280</v>
      </c>
      <c r="B9" s="84" t="s">
        <v>338</v>
      </c>
      <c r="C9" s="84"/>
      <c r="D9" s="84"/>
      <c r="E9" s="84"/>
      <c r="F9" s="84"/>
      <c r="G9" s="85">
        <v>6000</v>
      </c>
      <c r="H9" s="85"/>
      <c r="I9" s="80"/>
      <c r="J9" s="80"/>
      <c r="K9" s="80"/>
    </row>
    <row r="10" spans="1:11" s="82" customFormat="1" ht="49.5" customHeight="1">
      <c r="A10" s="77">
        <v>2</v>
      </c>
      <c r="B10" s="78" t="s">
        <v>349</v>
      </c>
      <c r="C10" s="78"/>
      <c r="D10" s="78"/>
      <c r="E10" s="87">
        <f>E11</f>
        <v>8909</v>
      </c>
      <c r="F10" s="87">
        <f>F11</f>
        <v>2970</v>
      </c>
      <c r="G10" s="87">
        <f>G11</f>
        <v>3569</v>
      </c>
      <c r="H10" s="87"/>
      <c r="I10" s="80"/>
      <c r="J10" s="80"/>
      <c r="K10" s="81"/>
    </row>
    <row r="11" spans="1:11" ht="30" customHeight="1">
      <c r="A11" s="88" t="s">
        <v>359</v>
      </c>
      <c r="B11" s="84" t="s">
        <v>350</v>
      </c>
      <c r="C11" s="84"/>
      <c r="D11" s="84"/>
      <c r="E11" s="89">
        <f>E12+E13</f>
        <v>8909</v>
      </c>
      <c r="F11" s="89">
        <f>F12+F13</f>
        <v>2970</v>
      </c>
      <c r="G11" s="89">
        <f>G12+G13</f>
        <v>3569</v>
      </c>
      <c r="H11" s="89"/>
      <c r="I11" s="68">
        <f>I12+I13</f>
        <v>2970</v>
      </c>
      <c r="J11" s="99"/>
      <c r="K11" s="68"/>
    </row>
    <row r="12" spans="1:11" ht="148.5">
      <c r="A12" s="88"/>
      <c r="B12" s="84" t="s">
        <v>353</v>
      </c>
      <c r="C12" s="93" t="s">
        <v>354</v>
      </c>
      <c r="D12" s="93" t="s">
        <v>351</v>
      </c>
      <c r="E12" s="94">
        <v>5982</v>
      </c>
      <c r="F12" s="94">
        <v>2079</v>
      </c>
      <c r="G12" s="94">
        <v>2476</v>
      </c>
      <c r="H12" s="90" t="s">
        <v>355</v>
      </c>
      <c r="I12" s="68">
        <v>2079</v>
      </c>
      <c r="J12" s="100">
        <f>G12+F12</f>
        <v>4555</v>
      </c>
      <c r="K12" s="68"/>
    </row>
    <row r="13" spans="1:11" ht="164.25" customHeight="1">
      <c r="A13" s="88"/>
      <c r="B13" s="95" t="s">
        <v>356</v>
      </c>
      <c r="C13" s="93" t="s">
        <v>357</v>
      </c>
      <c r="D13" s="93" t="s">
        <v>351</v>
      </c>
      <c r="E13" s="96">
        <v>2927</v>
      </c>
      <c r="F13" s="96">
        <v>891</v>
      </c>
      <c r="G13" s="96">
        <v>1093</v>
      </c>
      <c r="H13" s="90" t="s">
        <v>358</v>
      </c>
      <c r="I13" s="68">
        <v>891</v>
      </c>
      <c r="J13" s="99">
        <f>F13+G13</f>
        <v>1984</v>
      </c>
      <c r="K13" s="68"/>
    </row>
  </sheetData>
  <sheetProtection/>
  <mergeCells count="3">
    <mergeCell ref="A1:H1"/>
    <mergeCell ref="A2:H2"/>
    <mergeCell ref="A3:H3"/>
  </mergeCells>
  <printOptions/>
  <pageMargins left="0.3" right="0.3" top="0.3" bottom="0.3" header="0.3" footer="0.3"/>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10"/>
  <sheetViews>
    <sheetView tabSelected="1" zoomScalePageLayoutView="0" workbookViewId="0" topLeftCell="A1">
      <selection activeCell="A2" sqref="A2:H2"/>
    </sheetView>
  </sheetViews>
  <sheetFormatPr defaultColWidth="9.140625" defaultRowHeight="15"/>
  <cols>
    <col min="1" max="1" width="6.7109375" style="0" customWidth="1"/>
    <col min="2" max="2" width="47.7109375" style="0" customWidth="1"/>
    <col min="3" max="3" width="11.8515625" style="0" customWidth="1"/>
    <col min="4" max="4" width="11.421875" style="0" customWidth="1"/>
    <col min="5" max="6" width="11.8515625" style="0" customWidth="1"/>
    <col min="7" max="7" width="11.57421875" style="92" customWidth="1"/>
    <col min="8" max="8" width="11.421875" style="92" customWidth="1"/>
  </cols>
  <sheetData>
    <row r="1" spans="1:11" ht="61.5" customHeight="1">
      <c r="A1" s="118" t="s">
        <v>374</v>
      </c>
      <c r="B1" s="118"/>
      <c r="C1" s="118"/>
      <c r="D1" s="118"/>
      <c r="E1" s="118"/>
      <c r="F1" s="118"/>
      <c r="G1" s="118"/>
      <c r="H1" s="118"/>
      <c r="I1" s="68"/>
      <c r="J1" s="68"/>
      <c r="K1" s="68"/>
    </row>
    <row r="2" spans="1:11" ht="28.5" customHeight="1">
      <c r="A2" s="119" t="s">
        <v>376</v>
      </c>
      <c r="B2" s="119"/>
      <c r="C2" s="119"/>
      <c r="D2" s="119"/>
      <c r="E2" s="119"/>
      <c r="F2" s="119"/>
      <c r="G2" s="119"/>
      <c r="H2" s="119"/>
      <c r="I2" s="68"/>
      <c r="J2" s="68"/>
      <c r="K2" s="68"/>
    </row>
    <row r="3" spans="1:11" ht="19.5" customHeight="1">
      <c r="A3" s="120" t="s">
        <v>341</v>
      </c>
      <c r="B3" s="120"/>
      <c r="C3" s="120"/>
      <c r="D3" s="120"/>
      <c r="E3" s="120"/>
      <c r="F3" s="120"/>
      <c r="G3" s="120"/>
      <c r="H3" s="120"/>
      <c r="I3" s="68"/>
      <c r="J3" s="68"/>
      <c r="K3" s="68"/>
    </row>
    <row r="4" spans="1:11" ht="39" customHeight="1">
      <c r="A4" s="121" t="s">
        <v>62</v>
      </c>
      <c r="B4" s="121" t="s">
        <v>342</v>
      </c>
      <c r="C4" s="121" t="s">
        <v>343</v>
      </c>
      <c r="D4" s="121" t="s">
        <v>344</v>
      </c>
      <c r="E4" s="124" t="s">
        <v>370</v>
      </c>
      <c r="F4" s="125"/>
      <c r="G4" s="126"/>
      <c r="H4" s="122" t="s">
        <v>369</v>
      </c>
      <c r="I4" s="68"/>
      <c r="J4" s="68"/>
      <c r="K4" s="68"/>
    </row>
    <row r="5" spans="1:11" ht="66" customHeight="1">
      <c r="A5" s="121"/>
      <c r="B5" s="121"/>
      <c r="C5" s="121"/>
      <c r="D5" s="121"/>
      <c r="E5" s="72" t="s">
        <v>371</v>
      </c>
      <c r="F5" s="72" t="s">
        <v>375</v>
      </c>
      <c r="G5" s="72" t="s">
        <v>372</v>
      </c>
      <c r="H5" s="123"/>
      <c r="I5" s="68"/>
      <c r="J5" s="68"/>
      <c r="K5" s="68"/>
    </row>
    <row r="6" spans="1:11" s="76" customFormat="1" ht="33.75" customHeight="1">
      <c r="A6" s="73"/>
      <c r="B6" s="74" t="s">
        <v>347</v>
      </c>
      <c r="C6" s="74"/>
      <c r="D6" s="74"/>
      <c r="E6" s="101">
        <f>SUM(E7:E10)</f>
        <v>20000</v>
      </c>
      <c r="F6" s="101">
        <f>SUM(F7:F10)</f>
        <v>15000</v>
      </c>
      <c r="G6" s="101">
        <f>SUM(G7:G10)</f>
        <v>5000</v>
      </c>
      <c r="H6" s="75"/>
      <c r="I6" s="68"/>
      <c r="J6" s="68"/>
      <c r="K6" s="68"/>
    </row>
    <row r="7" spans="1:11" s="98" customFormat="1" ht="49.5" customHeight="1">
      <c r="A7" s="88">
        <v>1</v>
      </c>
      <c r="B7" s="95" t="s">
        <v>360</v>
      </c>
      <c r="C7" s="93" t="s">
        <v>361</v>
      </c>
      <c r="D7" s="93" t="s">
        <v>362</v>
      </c>
      <c r="E7" s="96">
        <v>5000</v>
      </c>
      <c r="F7" s="96">
        <v>3750</v>
      </c>
      <c r="G7" s="96">
        <v>1250</v>
      </c>
      <c r="H7" s="90"/>
      <c r="I7" s="97"/>
      <c r="J7" s="97"/>
      <c r="K7" s="97"/>
    </row>
    <row r="8" spans="1:11" s="98" customFormat="1" ht="33" customHeight="1">
      <c r="A8" s="88">
        <v>2</v>
      </c>
      <c r="B8" s="95" t="s">
        <v>363</v>
      </c>
      <c r="C8" s="93" t="s">
        <v>364</v>
      </c>
      <c r="D8" s="93" t="s">
        <v>362</v>
      </c>
      <c r="E8" s="96">
        <v>5000</v>
      </c>
      <c r="F8" s="96">
        <v>3750</v>
      </c>
      <c r="G8" s="96">
        <v>1250</v>
      </c>
      <c r="H8" s="90"/>
      <c r="I8" s="97"/>
      <c r="J8" s="97"/>
      <c r="K8" s="97"/>
    </row>
    <row r="9" spans="1:11" s="98" customFormat="1" ht="33">
      <c r="A9" s="88">
        <v>3</v>
      </c>
      <c r="B9" s="95" t="s">
        <v>365</v>
      </c>
      <c r="C9" s="93" t="s">
        <v>366</v>
      </c>
      <c r="D9" s="93" t="s">
        <v>362</v>
      </c>
      <c r="E9" s="96">
        <v>5000</v>
      </c>
      <c r="F9" s="96">
        <v>3750</v>
      </c>
      <c r="G9" s="96">
        <v>1250</v>
      </c>
      <c r="H9" s="90"/>
      <c r="I9" s="97"/>
      <c r="J9" s="97"/>
      <c r="K9" s="97"/>
    </row>
    <row r="10" spans="1:8" s="98" customFormat="1" ht="34.5" customHeight="1">
      <c r="A10" s="83">
        <v>4</v>
      </c>
      <c r="B10" s="84" t="s">
        <v>367</v>
      </c>
      <c r="C10" s="93" t="s">
        <v>366</v>
      </c>
      <c r="D10" s="90" t="s">
        <v>362</v>
      </c>
      <c r="E10" s="89">
        <v>5000</v>
      </c>
      <c r="F10" s="96">
        <v>3750</v>
      </c>
      <c r="G10" s="96">
        <v>1250</v>
      </c>
      <c r="H10" s="91"/>
    </row>
  </sheetData>
  <sheetProtection/>
  <mergeCells count="9">
    <mergeCell ref="A1:H1"/>
    <mergeCell ref="A2:H2"/>
    <mergeCell ref="A3:H3"/>
    <mergeCell ref="A4:A5"/>
    <mergeCell ref="B4:B5"/>
    <mergeCell ref="C4:C5"/>
    <mergeCell ref="D4:D5"/>
    <mergeCell ref="H4:H5"/>
    <mergeCell ref="E4:G4"/>
  </mergeCells>
  <printOptions/>
  <pageMargins left="0.3" right="0.3" top="0.3" bottom="0.3" header="0.3" footer="0.3"/>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A1:K13"/>
  <sheetViews>
    <sheetView zoomScalePageLayoutView="0" workbookViewId="0" topLeftCell="A13">
      <selection activeCell="G10" sqref="G10"/>
    </sheetView>
  </sheetViews>
  <sheetFormatPr defaultColWidth="9.140625" defaultRowHeight="15"/>
  <cols>
    <col min="1" max="1" width="6.7109375" style="0" customWidth="1"/>
    <col min="2" max="2" width="42.57421875" style="0" customWidth="1"/>
    <col min="3" max="6" width="11.8515625" style="0" customWidth="1"/>
    <col min="7" max="7" width="12.7109375" style="92" customWidth="1"/>
    <col min="8" max="8" width="14.00390625" style="92" customWidth="1"/>
  </cols>
  <sheetData>
    <row r="1" spans="1:11" ht="61.5" customHeight="1">
      <c r="A1" s="118" t="s">
        <v>373</v>
      </c>
      <c r="B1" s="118"/>
      <c r="C1" s="118"/>
      <c r="D1" s="118"/>
      <c r="E1" s="118"/>
      <c r="F1" s="118"/>
      <c r="G1" s="118"/>
      <c r="H1" s="118"/>
      <c r="I1" s="68"/>
      <c r="J1" s="68"/>
      <c r="K1" s="68"/>
    </row>
    <row r="2" spans="1:11" ht="28.5" customHeight="1">
      <c r="A2" s="119" t="s">
        <v>368</v>
      </c>
      <c r="B2" s="119"/>
      <c r="C2" s="119"/>
      <c r="D2" s="119"/>
      <c r="E2" s="119"/>
      <c r="F2" s="119"/>
      <c r="G2" s="119"/>
      <c r="H2" s="119"/>
      <c r="I2" s="68"/>
      <c r="J2" s="68"/>
      <c r="K2" s="68"/>
    </row>
    <row r="3" spans="1:11" ht="19.5" customHeight="1">
      <c r="A3" s="120" t="s">
        <v>341</v>
      </c>
      <c r="B3" s="120"/>
      <c r="C3" s="120"/>
      <c r="D3" s="120"/>
      <c r="E3" s="120"/>
      <c r="F3" s="120"/>
      <c r="G3" s="120"/>
      <c r="H3" s="120"/>
      <c r="I3" s="68"/>
      <c r="J3" s="68"/>
      <c r="K3" s="68"/>
    </row>
    <row r="4" spans="1:11" ht="66" customHeight="1">
      <c r="A4" s="69" t="s">
        <v>62</v>
      </c>
      <c r="B4" s="69" t="s">
        <v>342</v>
      </c>
      <c r="C4" s="70" t="s">
        <v>343</v>
      </c>
      <c r="D4" s="70" t="s">
        <v>344</v>
      </c>
      <c r="E4" s="70" t="s">
        <v>345</v>
      </c>
      <c r="F4" s="70" t="s">
        <v>375</v>
      </c>
      <c r="G4" s="71" t="s">
        <v>352</v>
      </c>
      <c r="H4" s="72" t="s">
        <v>346</v>
      </c>
      <c r="I4" s="68"/>
      <c r="J4" s="68"/>
      <c r="K4" s="68"/>
    </row>
    <row r="5" spans="1:11" s="76" customFormat="1" ht="33.75" customHeight="1">
      <c r="A5" s="73"/>
      <c r="B5" s="74" t="s">
        <v>347</v>
      </c>
      <c r="C5" s="74"/>
      <c r="D5" s="74"/>
      <c r="E5" s="74"/>
      <c r="F5" s="74"/>
      <c r="G5" s="75">
        <f>G6+G10</f>
        <v>15569</v>
      </c>
      <c r="H5" s="75"/>
      <c r="I5" s="68"/>
      <c r="J5" s="68"/>
      <c r="K5" s="68"/>
    </row>
    <row r="6" spans="1:11" s="82" customFormat="1" ht="65.25" customHeight="1">
      <c r="A6" s="77">
        <v>1</v>
      </c>
      <c r="B6" s="78" t="s">
        <v>348</v>
      </c>
      <c r="C6" s="78"/>
      <c r="D6" s="78"/>
      <c r="E6" s="78"/>
      <c r="F6" s="78"/>
      <c r="G6" s="79">
        <f>SUM(G7:G9)</f>
        <v>12000</v>
      </c>
      <c r="H6" s="79"/>
      <c r="I6" s="80"/>
      <c r="J6" s="80"/>
      <c r="K6" s="81"/>
    </row>
    <row r="7" spans="1:11" ht="36" customHeight="1">
      <c r="A7" s="83" t="s">
        <v>280</v>
      </c>
      <c r="B7" s="84" t="s">
        <v>340</v>
      </c>
      <c r="C7" s="84"/>
      <c r="D7" s="84"/>
      <c r="E7" s="84"/>
      <c r="F7" s="84"/>
      <c r="G7" s="85">
        <v>3000</v>
      </c>
      <c r="H7" s="85"/>
      <c r="I7" s="86"/>
      <c r="J7" s="86"/>
      <c r="K7" s="68"/>
    </row>
    <row r="8" spans="1:11" ht="36" customHeight="1">
      <c r="A8" s="83" t="s">
        <v>280</v>
      </c>
      <c r="B8" s="84" t="s">
        <v>339</v>
      </c>
      <c r="C8" s="84"/>
      <c r="D8" s="84"/>
      <c r="E8" s="84"/>
      <c r="F8" s="84"/>
      <c r="G8" s="85">
        <v>3000</v>
      </c>
      <c r="H8" s="85"/>
      <c r="I8" s="86"/>
      <c r="J8" s="86"/>
      <c r="K8" s="68"/>
    </row>
    <row r="9" spans="1:11" ht="36" customHeight="1">
      <c r="A9" s="83" t="s">
        <v>280</v>
      </c>
      <c r="B9" s="84" t="s">
        <v>338</v>
      </c>
      <c r="C9" s="84"/>
      <c r="D9" s="84"/>
      <c r="E9" s="84"/>
      <c r="F9" s="84"/>
      <c r="G9" s="85">
        <v>6000</v>
      </c>
      <c r="H9" s="85"/>
      <c r="I9" s="80"/>
      <c r="J9" s="80"/>
      <c r="K9" s="80"/>
    </row>
    <row r="10" spans="1:11" s="82" customFormat="1" ht="49.5" customHeight="1">
      <c r="A10" s="77">
        <v>2</v>
      </c>
      <c r="B10" s="78" t="s">
        <v>349</v>
      </c>
      <c r="C10" s="78"/>
      <c r="D10" s="78"/>
      <c r="E10" s="87">
        <f>E11</f>
        <v>8909</v>
      </c>
      <c r="F10" s="87">
        <f>F11</f>
        <v>2970</v>
      </c>
      <c r="G10" s="87">
        <f>G11</f>
        <v>3569</v>
      </c>
      <c r="H10" s="87"/>
      <c r="I10" s="80"/>
      <c r="J10" s="80"/>
      <c r="K10" s="81"/>
    </row>
    <row r="11" spans="1:11" ht="30" customHeight="1">
      <c r="A11" s="88" t="s">
        <v>359</v>
      </c>
      <c r="B11" s="84" t="s">
        <v>350</v>
      </c>
      <c r="C11" s="84"/>
      <c r="D11" s="84"/>
      <c r="E11" s="89">
        <f>SUM(E12:E13)</f>
        <v>8909</v>
      </c>
      <c r="F11" s="89">
        <f>SUM(F12:F13)</f>
        <v>2970</v>
      </c>
      <c r="G11" s="89">
        <f>SUM(G12:G13)</f>
        <v>3569</v>
      </c>
      <c r="H11" s="89"/>
      <c r="I11" s="68">
        <f>I12+I13</f>
        <v>2970</v>
      </c>
      <c r="J11" s="68"/>
      <c r="K11" s="68"/>
    </row>
    <row r="12" spans="1:11" ht="148.5">
      <c r="A12" s="88"/>
      <c r="B12" s="84" t="s">
        <v>353</v>
      </c>
      <c r="C12" s="93" t="s">
        <v>354</v>
      </c>
      <c r="D12" s="93" t="s">
        <v>351</v>
      </c>
      <c r="E12" s="94">
        <v>5982</v>
      </c>
      <c r="F12" s="94">
        <v>2079</v>
      </c>
      <c r="G12" s="94">
        <v>2476</v>
      </c>
      <c r="H12" s="90" t="s">
        <v>355</v>
      </c>
      <c r="I12" s="68">
        <v>2079</v>
      </c>
      <c r="J12" s="68"/>
      <c r="K12" s="68"/>
    </row>
    <row r="13" spans="1:11" ht="164.25" customHeight="1">
      <c r="A13" s="88"/>
      <c r="B13" s="95" t="s">
        <v>356</v>
      </c>
      <c r="C13" s="93" t="s">
        <v>357</v>
      </c>
      <c r="D13" s="93" t="s">
        <v>351</v>
      </c>
      <c r="E13" s="96">
        <v>2927</v>
      </c>
      <c r="F13" s="96">
        <v>891</v>
      </c>
      <c r="G13" s="96">
        <v>1093</v>
      </c>
      <c r="H13" s="90" t="s">
        <v>358</v>
      </c>
      <c r="I13" s="68">
        <v>891</v>
      </c>
      <c r="J13" s="68"/>
      <c r="K13" s="68"/>
    </row>
  </sheetData>
  <sheetProtection/>
  <mergeCells count="3">
    <mergeCell ref="A1:H1"/>
    <mergeCell ref="A2:H2"/>
    <mergeCell ref="A3:H3"/>
  </mergeCells>
  <printOptions/>
  <pageMargins left="0.3" right="0.3" top="0.3" bottom="0.3" header="0.3" footer="0.3"/>
  <pageSetup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dimension ref="A1:K10"/>
  <sheetViews>
    <sheetView zoomScalePageLayoutView="0" workbookViewId="0" topLeftCell="A1">
      <selection activeCell="F10" sqref="F10"/>
    </sheetView>
  </sheetViews>
  <sheetFormatPr defaultColWidth="9.140625" defaultRowHeight="15"/>
  <cols>
    <col min="1" max="1" width="6.7109375" style="0" customWidth="1"/>
    <col min="2" max="2" width="47.7109375" style="0" customWidth="1"/>
    <col min="3" max="5" width="11.8515625" style="0" customWidth="1"/>
    <col min="6" max="6" width="10.421875" style="0" customWidth="1"/>
    <col min="7" max="7" width="11.57421875" style="92" customWidth="1"/>
    <col min="8" max="8" width="12.421875" style="92" customWidth="1"/>
  </cols>
  <sheetData>
    <row r="1" spans="1:11" ht="61.5" customHeight="1">
      <c r="A1" s="118" t="s">
        <v>374</v>
      </c>
      <c r="B1" s="118"/>
      <c r="C1" s="118"/>
      <c r="D1" s="118"/>
      <c r="E1" s="118"/>
      <c r="F1" s="118"/>
      <c r="G1" s="118"/>
      <c r="H1" s="118"/>
      <c r="I1" s="68"/>
      <c r="J1" s="68"/>
      <c r="K1" s="68"/>
    </row>
    <row r="2" spans="1:11" ht="28.5" customHeight="1">
      <c r="A2" s="119" t="s">
        <v>368</v>
      </c>
      <c r="B2" s="119"/>
      <c r="C2" s="119"/>
      <c r="D2" s="119"/>
      <c r="E2" s="119"/>
      <c r="F2" s="119"/>
      <c r="G2" s="119"/>
      <c r="H2" s="119"/>
      <c r="I2" s="68"/>
      <c r="J2" s="68"/>
      <c r="K2" s="68"/>
    </row>
    <row r="3" spans="1:11" ht="19.5" customHeight="1">
      <c r="A3" s="120" t="s">
        <v>341</v>
      </c>
      <c r="B3" s="120"/>
      <c r="C3" s="120"/>
      <c r="D3" s="120"/>
      <c r="E3" s="120"/>
      <c r="F3" s="120"/>
      <c r="G3" s="120"/>
      <c r="H3" s="120"/>
      <c r="I3" s="68"/>
      <c r="J3" s="68"/>
      <c r="K3" s="68"/>
    </row>
    <row r="4" spans="1:11" ht="39" customHeight="1">
      <c r="A4" s="121" t="s">
        <v>62</v>
      </c>
      <c r="B4" s="121" t="s">
        <v>342</v>
      </c>
      <c r="C4" s="121" t="s">
        <v>343</v>
      </c>
      <c r="D4" s="121" t="s">
        <v>344</v>
      </c>
      <c r="E4" s="124" t="s">
        <v>370</v>
      </c>
      <c r="F4" s="125"/>
      <c r="G4" s="126"/>
      <c r="H4" s="122" t="s">
        <v>369</v>
      </c>
      <c r="I4" s="68"/>
      <c r="J4" s="68"/>
      <c r="K4" s="68"/>
    </row>
    <row r="5" spans="1:11" ht="66" customHeight="1">
      <c r="A5" s="121"/>
      <c r="B5" s="121"/>
      <c r="C5" s="121"/>
      <c r="D5" s="121"/>
      <c r="E5" s="72" t="s">
        <v>371</v>
      </c>
      <c r="F5" s="72" t="s">
        <v>375</v>
      </c>
      <c r="G5" s="72" t="s">
        <v>372</v>
      </c>
      <c r="H5" s="123"/>
      <c r="I5" s="68"/>
      <c r="J5" s="68"/>
      <c r="K5" s="68"/>
    </row>
    <row r="6" spans="1:11" s="76" customFormat="1" ht="33.75" customHeight="1">
      <c r="A6" s="73"/>
      <c r="B6" s="74" t="s">
        <v>347</v>
      </c>
      <c r="C6" s="74"/>
      <c r="D6" s="74"/>
      <c r="E6" s="101">
        <f>SUM(E7:E10)</f>
        <v>20000</v>
      </c>
      <c r="F6" s="101">
        <f>SUM(F7:F10)</f>
        <v>15000</v>
      </c>
      <c r="G6" s="101">
        <f>SUM(G7:G10)</f>
        <v>5000</v>
      </c>
      <c r="H6" s="75"/>
      <c r="I6" s="68"/>
      <c r="J6" s="68"/>
      <c r="K6" s="68"/>
    </row>
    <row r="7" spans="1:11" s="98" customFormat="1" ht="49.5" customHeight="1">
      <c r="A7" s="88">
        <v>1</v>
      </c>
      <c r="B7" s="95" t="s">
        <v>360</v>
      </c>
      <c r="C7" s="93" t="s">
        <v>361</v>
      </c>
      <c r="D7" s="93" t="s">
        <v>362</v>
      </c>
      <c r="E7" s="96">
        <v>5000</v>
      </c>
      <c r="F7" s="96">
        <v>3750</v>
      </c>
      <c r="G7" s="96">
        <v>1250</v>
      </c>
      <c r="H7" s="90"/>
      <c r="I7" s="97"/>
      <c r="J7" s="97"/>
      <c r="K7" s="97"/>
    </row>
    <row r="8" spans="1:11" s="98" customFormat="1" ht="33" customHeight="1">
      <c r="A8" s="88">
        <v>2</v>
      </c>
      <c r="B8" s="95" t="s">
        <v>363</v>
      </c>
      <c r="C8" s="93" t="s">
        <v>364</v>
      </c>
      <c r="D8" s="93" t="s">
        <v>362</v>
      </c>
      <c r="E8" s="96">
        <v>5000</v>
      </c>
      <c r="F8" s="96">
        <v>3750</v>
      </c>
      <c r="G8" s="96">
        <v>1250</v>
      </c>
      <c r="H8" s="90"/>
      <c r="I8" s="97"/>
      <c r="J8" s="97"/>
      <c r="K8" s="97"/>
    </row>
    <row r="9" spans="1:11" s="98" customFormat="1" ht="33">
      <c r="A9" s="88">
        <v>3</v>
      </c>
      <c r="B9" s="95" t="s">
        <v>365</v>
      </c>
      <c r="C9" s="93" t="s">
        <v>366</v>
      </c>
      <c r="D9" s="93" t="s">
        <v>362</v>
      </c>
      <c r="E9" s="96">
        <v>5000</v>
      </c>
      <c r="F9" s="96">
        <v>3750</v>
      </c>
      <c r="G9" s="96">
        <v>1250</v>
      </c>
      <c r="H9" s="90"/>
      <c r="I9" s="97"/>
      <c r="J9" s="97"/>
      <c r="K9" s="97"/>
    </row>
    <row r="10" spans="1:8" s="98" customFormat="1" ht="34.5" customHeight="1">
      <c r="A10" s="83">
        <v>4</v>
      </c>
      <c r="B10" s="84" t="s">
        <v>367</v>
      </c>
      <c r="C10" s="93" t="s">
        <v>366</v>
      </c>
      <c r="D10" s="90" t="s">
        <v>362</v>
      </c>
      <c r="E10" s="89">
        <v>5000</v>
      </c>
      <c r="F10" s="96">
        <v>3750</v>
      </c>
      <c r="G10" s="96">
        <v>1250</v>
      </c>
      <c r="H10" s="91"/>
    </row>
  </sheetData>
  <sheetProtection/>
  <mergeCells count="9">
    <mergeCell ref="A1:H1"/>
    <mergeCell ref="A2:H2"/>
    <mergeCell ref="A3:H3"/>
    <mergeCell ref="A4:A5"/>
    <mergeCell ref="B4:B5"/>
    <mergeCell ref="C4:C5"/>
    <mergeCell ref="D4:D5"/>
    <mergeCell ref="E4:G4"/>
    <mergeCell ref="H4:H5"/>
  </mergeCells>
  <printOptions/>
  <pageMargins left="0.3" right="0.3" top="0.3" bottom="0.3"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ernie guiang</dc:creator>
  <cp:keywords/>
  <dc:description/>
  <cp:lastModifiedBy>Admin</cp:lastModifiedBy>
  <cp:lastPrinted>2023-12-04T01:47:04Z</cp:lastPrinted>
  <dcterms:created xsi:type="dcterms:W3CDTF">2013-04-17T09:31:42Z</dcterms:created>
  <dcterms:modified xsi:type="dcterms:W3CDTF">2023-12-04T01:47:29Z</dcterms:modified>
  <cp:category/>
  <cp:version/>
  <cp:contentType/>
  <cp:contentStatus/>
</cp:coreProperties>
</file>